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artha István\Personal\Kozlony\Nyomdai_pdf\154-3\"/>
    </mc:Choice>
  </mc:AlternateContent>
  <xr:revisionPtr revIDLastSave="0" documentId="13_ncr:1_{A662D77C-0BD2-4C45-9304-8FDD1CCCA412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Impressum" sheetId="3" r:id="rId1"/>
    <sheet name="data" sheetId="1" r:id="rId2"/>
    <sheet name="graphics" sheetId="2" r:id="rId3"/>
  </sheets>
  <definedNames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9" i="1" l="1"/>
  <c r="J9" i="1" s="1"/>
  <c r="K9" i="1" s="1"/>
  <c r="I2" i="1" l="1"/>
  <c r="I3" i="1"/>
  <c r="I4" i="1"/>
  <c r="I5" i="1"/>
  <c r="I6" i="1"/>
  <c r="I7" i="1"/>
  <c r="I8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J117" i="1" s="1"/>
  <c r="K117" i="1" s="1"/>
  <c r="I116" i="1"/>
  <c r="J116" i="1" s="1"/>
  <c r="K116" i="1" s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J102" i="1" s="1"/>
  <c r="K102" i="1" s="1"/>
  <c r="I101" i="1"/>
  <c r="J101" i="1" s="1"/>
  <c r="K101" i="1" s="1"/>
  <c r="I100" i="1"/>
  <c r="I99" i="1"/>
  <c r="I98" i="1"/>
  <c r="J98" i="1" s="1"/>
  <c r="K98" i="1" s="1"/>
  <c r="I97" i="1"/>
  <c r="I96" i="1"/>
  <c r="I95" i="1"/>
  <c r="I94" i="1"/>
  <c r="I93" i="1"/>
  <c r="I92" i="1"/>
  <c r="I91" i="1"/>
  <c r="I87" i="1"/>
  <c r="J87" i="1" s="1"/>
  <c r="K87" i="1" s="1"/>
  <c r="I86" i="1"/>
  <c r="I85" i="1"/>
  <c r="I84" i="1"/>
  <c r="I83" i="1"/>
  <c r="I82" i="1"/>
  <c r="I81" i="1"/>
  <c r="I80" i="1"/>
  <c r="J80" i="1" s="1"/>
  <c r="K80" i="1" s="1"/>
  <c r="I79" i="1"/>
  <c r="I78" i="1"/>
  <c r="J77" i="1"/>
  <c r="K77" i="1" s="1"/>
  <c r="I76" i="1"/>
  <c r="I75" i="1"/>
  <c r="I74" i="1"/>
  <c r="I73" i="1"/>
  <c r="I72" i="1"/>
  <c r="I71" i="1"/>
  <c r="I70" i="1"/>
  <c r="I69" i="1"/>
  <c r="I68" i="1"/>
  <c r="I67" i="1"/>
  <c r="I66" i="1"/>
  <c r="J66" i="1" s="1"/>
  <c r="K66" i="1" s="1"/>
  <c r="I65" i="1"/>
  <c r="I64" i="1"/>
  <c r="I63" i="1"/>
  <c r="I62" i="1"/>
  <c r="I61" i="1"/>
  <c r="J61" i="1" s="1"/>
  <c r="K61" i="1" s="1"/>
  <c r="I60" i="1"/>
  <c r="I59" i="1"/>
  <c r="I58" i="1"/>
  <c r="I57" i="1"/>
  <c r="I56" i="1"/>
  <c r="I55" i="1"/>
  <c r="I54" i="1"/>
  <c r="I53" i="1"/>
  <c r="I52" i="1"/>
  <c r="I49" i="1"/>
  <c r="J49" i="1" s="1"/>
  <c r="K49" i="1" s="1"/>
  <c r="I46" i="1"/>
  <c r="J46" i="1" s="1"/>
  <c r="K46" i="1" s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J33" i="1" s="1"/>
  <c r="K33" i="1" s="1"/>
  <c r="I32" i="1"/>
  <c r="J32" i="1" s="1"/>
  <c r="K32" i="1" s="1"/>
  <c r="I31" i="1"/>
  <c r="I30" i="1"/>
  <c r="J30" i="1" s="1"/>
  <c r="K30" i="1" s="1"/>
  <c r="I29" i="1"/>
  <c r="I28" i="1"/>
  <c r="I27" i="1"/>
  <c r="I25" i="1"/>
  <c r="J25" i="1" s="1"/>
  <c r="K25" i="1" s="1"/>
  <c r="I24" i="1"/>
  <c r="I23" i="1"/>
  <c r="I22" i="1"/>
  <c r="J22" i="1" s="1"/>
  <c r="K22" i="1" s="1"/>
  <c r="I21" i="1"/>
  <c r="J21" i="1" s="1"/>
  <c r="K21" i="1" s="1"/>
  <c r="I19" i="1"/>
  <c r="J19" i="1" s="1"/>
  <c r="K19" i="1" s="1"/>
  <c r="I18" i="1"/>
  <c r="I17" i="1"/>
  <c r="I16" i="1"/>
  <c r="I15" i="1"/>
  <c r="J15" i="1" s="1"/>
  <c r="K15" i="1" s="1"/>
  <c r="I14" i="1"/>
  <c r="I13" i="1"/>
</calcChain>
</file>

<file path=xl/sharedStrings.xml><?xml version="1.0" encoding="utf-8"?>
<sst xmlns="http://schemas.openxmlformats.org/spreadsheetml/2006/main" count="104" uniqueCount="94">
  <si>
    <t>Rétegszám (Fogarasi)</t>
  </si>
  <si>
    <t>300/1</t>
  </si>
  <si>
    <t>300/2</t>
  </si>
  <si>
    <t>300/3</t>
  </si>
  <si>
    <t>300/4</t>
  </si>
  <si>
    <t>300/5</t>
  </si>
  <si>
    <t>300/6</t>
  </si>
  <si>
    <t>300/7</t>
  </si>
  <si>
    <t>300/9</t>
  </si>
  <si>
    <t>300/10</t>
  </si>
  <si>
    <t>300/13</t>
  </si>
  <si>
    <t>300/16</t>
  </si>
  <si>
    <t>300/17</t>
  </si>
  <si>
    <t>300/18</t>
  </si>
  <si>
    <t>300/20</t>
  </si>
  <si>
    <t>300/21</t>
  </si>
  <si>
    <t>300/22</t>
  </si>
  <si>
    <t>300/23</t>
  </si>
  <si>
    <t>300/24</t>
  </si>
  <si>
    <t>300/25</t>
  </si>
  <si>
    <t>300/26</t>
  </si>
  <si>
    <t>300/27</t>
  </si>
  <si>
    <t>300/28</t>
  </si>
  <si>
    <t>300/29</t>
  </si>
  <si>
    <t>300/30</t>
  </si>
  <si>
    <t>300/31</t>
  </si>
  <si>
    <t>300/32</t>
  </si>
  <si>
    <t>300/33</t>
  </si>
  <si>
    <t>300/34</t>
  </si>
  <si>
    <t>300/36</t>
  </si>
  <si>
    <t>300/37</t>
  </si>
  <si>
    <t>300/38</t>
  </si>
  <si>
    <t>300/39</t>
  </si>
  <si>
    <t>300/41</t>
  </si>
  <si>
    <t>300/42</t>
  </si>
  <si>
    <t>300/43</t>
  </si>
  <si>
    <t>300/44</t>
  </si>
  <si>
    <t>ammonitesz zóna</t>
  </si>
  <si>
    <t>Vandenheckii</t>
  </si>
  <si>
    <t>Moutonianum</t>
  </si>
  <si>
    <t>Compressissima</t>
  </si>
  <si>
    <t>Pulchella</t>
  </si>
  <si>
    <t>18-19</t>
  </si>
  <si>
    <t>70-73</t>
  </si>
  <si>
    <t>8_11</t>
  </si>
  <si>
    <t xml:space="preserve">Karsteniceras </t>
  </si>
  <si>
    <t xml:space="preserve">Leptoceratoides </t>
  </si>
  <si>
    <t>1:56.5</t>
  </si>
  <si>
    <t>1:7.45</t>
  </si>
  <si>
    <t>1:5.33</t>
  </si>
  <si>
    <t>1:117.0</t>
  </si>
  <si>
    <t>1:3.69</t>
  </si>
  <si>
    <t>1:2.0</t>
  </si>
  <si>
    <t>1:5.833</t>
  </si>
  <si>
    <t>1:7.0</t>
  </si>
  <si>
    <t>1:64.0</t>
  </si>
  <si>
    <t>1:13.0</t>
  </si>
  <si>
    <t>1:14.0</t>
  </si>
  <si>
    <t>1:4.0</t>
  </si>
  <si>
    <t>1:21.0</t>
  </si>
  <si>
    <t>1:9.0</t>
  </si>
  <si>
    <t>1:23.0</t>
  </si>
  <si>
    <t>1:18.0</t>
  </si>
  <si>
    <t>1:15.0</t>
  </si>
  <si>
    <t>barren for cephalopods</t>
  </si>
  <si>
    <t>300/14</t>
  </si>
  <si>
    <t xml:space="preserve">300/12 </t>
  </si>
  <si>
    <t>300/8</t>
  </si>
  <si>
    <t>300/11</t>
  </si>
  <si>
    <t>300/15</t>
  </si>
  <si>
    <t>300/19</t>
  </si>
  <si>
    <t>300/35</t>
  </si>
  <si>
    <t>300/40</t>
  </si>
  <si>
    <t>1:6.091</t>
  </si>
  <si>
    <t>All specimen number (Published + other specimens from the Hungarian Natural History Museum's collection)</t>
  </si>
  <si>
    <r>
      <t>Bed number (Section E) after F</t>
    </r>
    <r>
      <rPr>
        <sz val="9"/>
        <color theme="1"/>
        <rFont val="Times New Roman"/>
        <family val="1"/>
        <charset val="238"/>
      </rPr>
      <t>ŐZY</t>
    </r>
    <r>
      <rPr>
        <sz val="12"/>
        <color theme="1"/>
        <rFont val="Times New Roman"/>
        <family val="1"/>
        <charset val="238"/>
      </rPr>
      <t xml:space="preserve"> (2017)</t>
    </r>
  </si>
  <si>
    <r>
      <t>Bed number (Section A) after F</t>
    </r>
    <r>
      <rPr>
        <sz val="9"/>
        <color theme="1"/>
        <rFont val="Times New Roman"/>
        <family val="1"/>
        <charset val="238"/>
      </rPr>
      <t>ŐZY</t>
    </r>
    <r>
      <rPr>
        <sz val="12"/>
        <color theme="1"/>
        <rFont val="Times New Roman"/>
        <family val="1"/>
        <charset val="238"/>
      </rPr>
      <t xml:space="preserve"> (2017)</t>
    </r>
  </si>
  <si>
    <r>
      <t>Bed number (Section B) after F</t>
    </r>
    <r>
      <rPr>
        <sz val="9"/>
        <color theme="1"/>
        <rFont val="Times New Roman"/>
        <family val="1"/>
        <charset val="238"/>
      </rPr>
      <t>ŐZY</t>
    </r>
    <r>
      <rPr>
        <sz val="12"/>
        <color theme="1"/>
        <rFont val="Times New Roman"/>
        <family val="1"/>
        <charset val="238"/>
      </rPr>
      <t xml:space="preserve"> (2017)</t>
    </r>
  </si>
  <si>
    <r>
      <t>Beds of F</t>
    </r>
    <r>
      <rPr>
        <sz val="9"/>
        <color theme="1"/>
        <rFont val="Times New Roman"/>
        <family val="1"/>
        <charset val="238"/>
      </rPr>
      <t>OGARASI</t>
    </r>
    <r>
      <rPr>
        <sz val="12"/>
        <color theme="1"/>
        <rFont val="Times New Roman"/>
        <family val="1"/>
        <charset val="238"/>
      </rPr>
      <t xml:space="preserve"> (2001)</t>
    </r>
  </si>
  <si>
    <r>
      <t>SMAZ (after S</t>
    </r>
    <r>
      <rPr>
        <sz val="9"/>
        <color theme="1"/>
        <rFont val="Times New Roman"/>
        <family val="1"/>
        <charset val="238"/>
      </rPr>
      <t>ZIVES</t>
    </r>
    <r>
      <rPr>
        <sz val="12"/>
        <color theme="1"/>
        <rFont val="Times New Roman"/>
        <family val="1"/>
        <charset val="238"/>
      </rPr>
      <t xml:space="preserve"> et al. 2023)</t>
    </r>
  </si>
  <si>
    <r>
      <rPr>
        <i/>
        <sz val="12"/>
        <color theme="1"/>
        <rFont val="Times New Roman"/>
        <family val="1"/>
        <charset val="238"/>
      </rPr>
      <t>Karsteniceras</t>
    </r>
    <r>
      <rPr>
        <sz val="12"/>
        <color theme="1"/>
        <rFont val="Times New Roman"/>
        <family val="1"/>
        <charset val="238"/>
      </rPr>
      <t xml:space="preserve"> specimen number</t>
    </r>
  </si>
  <si>
    <r>
      <rPr>
        <i/>
        <sz val="12"/>
        <color theme="1"/>
        <rFont val="Times New Roman"/>
        <family val="1"/>
        <charset val="238"/>
      </rPr>
      <t>Leptoceratoides</t>
    </r>
    <r>
      <rPr>
        <sz val="12"/>
        <color theme="1"/>
        <rFont val="Times New Roman"/>
        <family val="1"/>
        <charset val="238"/>
      </rPr>
      <t xml:space="preserve"> specimen number</t>
    </r>
  </si>
  <si>
    <t>Published in this work (by Ammonite taxonomy chapter): Leptoceratoididae specimen number</t>
  </si>
  <si>
    <r>
      <rPr>
        <i/>
        <sz val="12"/>
        <color theme="1"/>
        <rFont val="Times New Roman"/>
        <family val="1"/>
        <charset val="238"/>
      </rPr>
      <t>Karsteniceras</t>
    </r>
    <r>
      <rPr>
        <sz val="12"/>
        <color theme="1"/>
        <rFont val="Times New Roman"/>
        <family val="1"/>
        <charset val="238"/>
      </rPr>
      <t xml:space="preserve"> % </t>
    </r>
  </si>
  <si>
    <r>
      <rPr>
        <i/>
        <sz val="12"/>
        <color theme="1"/>
        <rFont val="Times New Roman"/>
        <family val="1"/>
        <charset val="238"/>
      </rPr>
      <t>Leptoceratoides</t>
    </r>
    <r>
      <rPr>
        <sz val="12"/>
        <color theme="1"/>
        <rFont val="Times New Roman"/>
        <family val="1"/>
        <charset val="238"/>
      </rPr>
      <t xml:space="preserve"> % </t>
    </r>
  </si>
  <si>
    <t>Proportion (Criocone Leptoceratoididae/all ammonite taxons [after Főzy 2017])</t>
  </si>
  <si>
    <r>
      <t xml:space="preserve"> Criocone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Leptoceratoididae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specimens from this beds. Hungarian Natural History Museum's collection.</t>
    </r>
  </si>
  <si>
    <t>First report of the Mid Barremian Event from the Transdanubian Range (Hungary) and associated Leptoceratoididae (Ammonoidea) fauna</t>
  </si>
  <si>
    <t>A Középső Barremi Esemény felismerése a Dunántúli-középhegységben és az azzal egykorú Leptoceratoididae ammoniteszek revíziója</t>
  </si>
  <si>
    <t>1 Eötvös Loránd University, Department of Paleontology, Budapest, Hungary</t>
  </si>
  <si>
    <t>2 Department of Collections, Geological Survey, Supervisory Authority for Regulatory Affairs,</t>
  </si>
  <si>
    <t>GŐGÖS, Gergő 1 and SZIVES, Ottilia 2</t>
  </si>
  <si>
    <t>DOI: 10.23928/foldt.kozl.2024.154.2.199</t>
  </si>
  <si>
    <r>
      <rPr>
        <b/>
        <i/>
        <sz val="10"/>
        <color theme="1"/>
        <rFont val="Times New Roman"/>
        <family val="1"/>
        <charset val="238"/>
      </rPr>
      <t>154/2</t>
    </r>
    <r>
      <rPr>
        <i/>
        <sz val="10"/>
        <color theme="1"/>
        <rFont val="Times New Roman"/>
        <family val="1"/>
        <charset val="238"/>
      </rPr>
      <t>, 199–238., Budapest,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</si>
</sst>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/>
    <xf numFmtId="20" fontId="1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2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0" xfId="0" applyFont="1" applyFill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6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justify" vertical="top" wrapText="1"/>
    </xf>
    <xf numFmtId="0" fontId="11" fillId="4" borderId="0" xfId="0" applyFont="1" applyFill="1" applyAlignment="1">
      <alignment horizontal="center" vertical="top" wrapText="1"/>
    </xf>
    <xf numFmtId="0" fontId="12" fillId="4" borderId="0" xfId="1" applyFill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graphics!$I$2:$EM$2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18</c:v>
                </c:pt>
                <c:pt idx="19">
                  <c:v>2</c:v>
                </c:pt>
                <c:pt idx="21">
                  <c:v>0</c:v>
                </c:pt>
                <c:pt idx="23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2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B1E-9B1F-4F526567A71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graphics!$I$3:$EM$3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9">
                  <c:v>0</c:v>
                </c:pt>
                <c:pt idx="21">
                  <c:v>0</c:v>
                </c:pt>
                <c:pt idx="23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2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B1E-9B1F-4F526567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7648"/>
        <c:axId val="166509952"/>
      </c:lineChart>
      <c:catAx>
        <c:axId val="166507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Rétegszám (FA)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6509952"/>
        <c:crosses val="autoZero"/>
        <c:auto val="1"/>
        <c:lblAlgn val="ctr"/>
        <c:lblOffset val="100"/>
        <c:noMultiLvlLbl val="0"/>
      </c:catAx>
      <c:valAx>
        <c:axId val="166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Darabszám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650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graphics!$H$2</c:f>
              <c:strCache>
                <c:ptCount val="1"/>
                <c:pt idx="0">
                  <c:v>Karsteniceras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graphics!$I$2:$EM$2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18</c:v>
                </c:pt>
                <c:pt idx="19">
                  <c:v>2</c:v>
                </c:pt>
                <c:pt idx="21">
                  <c:v>0</c:v>
                </c:pt>
                <c:pt idx="23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2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3-4F08-BDEA-4D25F3597F67}"/>
            </c:ext>
          </c:extLst>
        </c:ser>
        <c:ser>
          <c:idx val="1"/>
          <c:order val="1"/>
          <c:tx>
            <c:strRef>
              <c:f>graphics!$H$3</c:f>
              <c:strCache>
                <c:ptCount val="1"/>
                <c:pt idx="0">
                  <c:v>Leptoceratoides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graphics!$I$3:$EM$3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9">
                  <c:v>0</c:v>
                </c:pt>
                <c:pt idx="21">
                  <c:v>0</c:v>
                </c:pt>
                <c:pt idx="23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2">
                  <c:v>0</c:v>
                </c:pt>
                <c:pt idx="56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3-4F08-BDEA-4D25F3597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88608"/>
        <c:axId val="202390912"/>
      </c:lineChart>
      <c:catAx>
        <c:axId val="202388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Beds (Fogarasi 2001)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390912"/>
        <c:crosses val="autoZero"/>
        <c:auto val="1"/>
        <c:lblAlgn val="ctr"/>
        <c:lblOffset val="100"/>
        <c:noMultiLvlLbl val="0"/>
      </c:catAx>
      <c:valAx>
        <c:axId val="20239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Specimen</a:t>
                </a:r>
                <a:r>
                  <a:rPr lang="hu-HU" baseline="0"/>
                  <a:t> number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238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5143501</xdr:colOff>
      <xdr:row>10</xdr:row>
      <xdr:rowOff>0</xdr:rowOff>
    </xdr:from>
    <xdr:to>
      <xdr:col>0</xdr:col>
      <xdr:colOff>5143501</xdr:colOff>
      <xdr:row>14</xdr:row>
      <xdr:rowOff>131536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5DB2A29-A81C-425D-A729-4FA2A97E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1" y="798195"/>
          <a:ext cx="1402079" cy="503011"/>
        </a:xfrm>
        <a:prstGeom prst="rect">
          <a:avLst/>
        </a:prstGeom>
      </xdr:spPr>
    </xdr:pic>
    <xdr:clientData/>
  </xdr:twoCellAnchor>
  <xdr:twoCellAnchor editAs="oneCell">
    <xdr:from>
      <xdr:col>0</xdr:col>
      <xdr:colOff>5010150</xdr:colOff>
      <xdr:row>3</xdr:row>
      <xdr:rowOff>142875</xdr:rowOff>
    </xdr:from>
    <xdr:to>
      <xdr:col>0</xdr:col>
      <xdr:colOff>6412229</xdr:colOff>
      <xdr:row>5</xdr:row>
      <xdr:rowOff>131536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94B5FD1-CEF1-4A24-8A09-012C6319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876300"/>
          <a:ext cx="1402079" cy="503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127</xdr:col>
      <xdr:colOff>533400</xdr:colOff>
      <xdr:row>7</xdr:row>
      <xdr:rowOff>90487</xdr:rowOff>
    </xdr:from>
    <xdr:to>
      <xdr:col>135</xdr:col>
      <xdr:colOff>228600</xdr:colOff>
      <xdr:row>21</xdr:row>
      <xdr:rowOff>166687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8D4241-697A-80BD-9956-93059A9D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</xdr:row>
      <xdr:rowOff>171450</xdr:rowOff>
    </xdr:from>
    <xdr:to>
      <xdr:col>15</xdr:col>
      <xdr:colOff>304800</xdr:colOff>
      <xdr:row>23</xdr:row>
      <xdr:rowOff>85725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A97FD1E-137F-B950-EDD1-DE810FAE7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i.org/10.23928/foldt.kozl.2024.154.2.19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FFF5-DC4B-4332-B25F-BC49B62031AD}">
  <dimension ref="A2:A18"/>
  <sheetViews>
    <sheetView tabSelected="1" workbookViewId="0">
      <selection activeCell="A29" sqref="A29"/>
    </sheetView>
  </sheetViews>
  <sheetFormatPr defaultColWidth="0" defaultRowHeight="15" x14ac:dyDescent="0.25"/>
  <cols>
    <col min="1" max="1" width="170.5703125" style="66" customWidth="1"/>
    <col min="2" max="16384" width="8.7109375" style="61" hidden="1"/>
  </cols>
  <sheetData>
    <row r="2" spans="1:1" ht="22.5" x14ac:dyDescent="0.25">
      <c r="A2" s="60" t="s">
        <v>87</v>
      </c>
    </row>
    <row r="3" spans="1:1" ht="20.25" x14ac:dyDescent="0.25">
      <c r="A3" s="62" t="s">
        <v>88</v>
      </c>
    </row>
    <row r="4" spans="1:1" ht="20.25" x14ac:dyDescent="0.25">
      <c r="A4" s="62"/>
    </row>
    <row r="5" spans="1:1" ht="20.25" x14ac:dyDescent="0.25">
      <c r="A5" s="62"/>
    </row>
    <row r="6" spans="1:1" ht="20.25" x14ac:dyDescent="0.25">
      <c r="A6" s="62"/>
    </row>
    <row r="7" spans="1:1" x14ac:dyDescent="0.25">
      <c r="A7" s="68" t="s">
        <v>92</v>
      </c>
    </row>
    <row r="8" spans="1:1" x14ac:dyDescent="0.25">
      <c r="A8" s="63" t="s">
        <v>93</v>
      </c>
    </row>
    <row r="9" spans="1:1" x14ac:dyDescent="0.25">
      <c r="A9" s="63"/>
    </row>
    <row r="10" spans="1:1" x14ac:dyDescent="0.25">
      <c r="A10" s="67" t="s">
        <v>91</v>
      </c>
    </row>
    <row r="11" spans="1:1" x14ac:dyDescent="0.25">
      <c r="A11" s="63" t="s">
        <v>89</v>
      </c>
    </row>
    <row r="12" spans="1:1" x14ac:dyDescent="0.25">
      <c r="A12" s="63" t="s">
        <v>90</v>
      </c>
    </row>
    <row r="13" spans="1:1" ht="15.75" x14ac:dyDescent="0.25">
      <c r="A13" s="64"/>
    </row>
    <row r="14" spans="1:1" x14ac:dyDescent="0.25">
      <c r="A14" s="65"/>
    </row>
    <row r="15" spans="1:1" x14ac:dyDescent="0.25">
      <c r="A15" s="65"/>
    </row>
    <row r="16" spans="1:1" x14ac:dyDescent="0.25">
      <c r="A16" s="65"/>
    </row>
    <row r="17" spans="1:1" x14ac:dyDescent="0.25">
      <c r="A17" s="65"/>
    </row>
    <row r="18" spans="1:1" x14ac:dyDescent="0.25">
      <c r="A18" s="65"/>
    </row>
  </sheetData>
  <hyperlinks>
    <hyperlink ref="A7" r:id="rId1" xr:uid="{D60771D1-92E1-4FB5-9A9E-C7BE0DA58CC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6"/>
  <sheetViews>
    <sheetView zoomScale="85" zoomScaleNormal="85" workbookViewId="0">
      <pane ySplit="1" topLeftCell="A2" activePane="bottomLeft" state="frozen"/>
      <selection pane="bottomLeft" activeCell="F146" sqref="F146"/>
    </sheetView>
  </sheetViews>
  <sheetFormatPr defaultColWidth="8.85546875" defaultRowHeight="15.75" x14ac:dyDescent="0.25"/>
  <cols>
    <col min="1" max="1" width="16" style="5" customWidth="1"/>
    <col min="2" max="2" width="21.140625" style="5" customWidth="1"/>
    <col min="3" max="3" width="15.7109375" style="5" customWidth="1"/>
    <col min="4" max="4" width="13.7109375" style="5" customWidth="1"/>
    <col min="5" max="5" width="13.7109375" style="4" customWidth="1"/>
    <col min="6" max="6" width="15.7109375" style="5" customWidth="1"/>
    <col min="7" max="7" width="17.7109375" style="5" customWidth="1"/>
    <col min="8" max="8" width="19.140625" style="5" customWidth="1"/>
    <col min="9" max="9" width="21" style="5" customWidth="1"/>
    <col min="10" max="10" width="14.5703125" style="5" customWidth="1"/>
    <col min="11" max="11" width="17.7109375" style="5" customWidth="1"/>
    <col min="12" max="12" width="23.42578125" style="4" customWidth="1"/>
    <col min="13" max="13" width="22.5703125" style="4" customWidth="1"/>
    <col min="14" max="16384" width="8.85546875" style="4"/>
  </cols>
  <sheetData>
    <row r="1" spans="1:16" ht="95.25" thickBot="1" x14ac:dyDescent="0.3">
      <c r="A1" s="9" t="s">
        <v>75</v>
      </c>
      <c r="B1" s="9" t="s">
        <v>76</v>
      </c>
      <c r="C1" s="9" t="s">
        <v>77</v>
      </c>
      <c r="D1" s="9" t="s">
        <v>78</v>
      </c>
      <c r="E1" s="9" t="s">
        <v>79</v>
      </c>
      <c r="F1" s="9" t="s">
        <v>80</v>
      </c>
      <c r="G1" s="9" t="s">
        <v>81</v>
      </c>
      <c r="H1" s="9" t="s">
        <v>82</v>
      </c>
      <c r="I1" s="9" t="s">
        <v>74</v>
      </c>
      <c r="J1" s="9" t="s">
        <v>83</v>
      </c>
      <c r="K1" s="9" t="s">
        <v>84</v>
      </c>
      <c r="L1" s="9" t="s">
        <v>85</v>
      </c>
      <c r="M1" s="10" t="s">
        <v>86</v>
      </c>
      <c r="N1" s="11"/>
      <c r="O1" s="11"/>
      <c r="P1" s="11"/>
    </row>
    <row r="2" spans="1:16" ht="16.5" thickTop="1" x14ac:dyDescent="0.25">
      <c r="A2" s="12" t="s">
        <v>1</v>
      </c>
      <c r="B2" s="12"/>
      <c r="C2" s="12"/>
      <c r="D2" s="12">
        <v>1</v>
      </c>
      <c r="E2" s="34" t="s">
        <v>38</v>
      </c>
      <c r="F2" s="12">
        <v>0</v>
      </c>
      <c r="G2" s="12">
        <v>0</v>
      </c>
      <c r="H2" s="12">
        <v>0</v>
      </c>
      <c r="I2" s="12">
        <f>SUM(F2:G2)</f>
        <v>0</v>
      </c>
      <c r="J2" s="12">
        <v>0</v>
      </c>
      <c r="K2" s="12">
        <v>0</v>
      </c>
      <c r="L2" s="12">
        <v>0</v>
      </c>
      <c r="M2" s="22"/>
    </row>
    <row r="3" spans="1:16" x14ac:dyDescent="0.25">
      <c r="A3" s="13" t="s">
        <v>2</v>
      </c>
      <c r="B3" s="14"/>
      <c r="C3" s="14"/>
      <c r="D3" s="14">
        <v>2</v>
      </c>
      <c r="E3" s="35"/>
      <c r="F3" s="14">
        <v>0</v>
      </c>
      <c r="G3" s="14">
        <v>0</v>
      </c>
      <c r="H3" s="14">
        <v>0</v>
      </c>
      <c r="I3" s="14">
        <f t="shared" ref="I3:I66" si="0">SUM(F3:G3)</f>
        <v>0</v>
      </c>
      <c r="J3" s="14">
        <v>0</v>
      </c>
      <c r="K3" s="14">
        <v>0</v>
      </c>
      <c r="L3" s="14">
        <v>0</v>
      </c>
      <c r="M3" s="23" t="s">
        <v>64</v>
      </c>
    </row>
    <row r="4" spans="1:16" x14ac:dyDescent="0.25">
      <c r="A4" s="13" t="s">
        <v>3</v>
      </c>
      <c r="B4" s="14"/>
      <c r="C4" s="14"/>
      <c r="D4" s="14">
        <v>3</v>
      </c>
      <c r="E4" s="35"/>
      <c r="F4" s="14">
        <v>0</v>
      </c>
      <c r="G4" s="14">
        <v>0</v>
      </c>
      <c r="H4" s="14">
        <v>0</v>
      </c>
      <c r="I4" s="14">
        <f t="shared" si="0"/>
        <v>0</v>
      </c>
      <c r="J4" s="14">
        <v>0</v>
      </c>
      <c r="K4" s="14">
        <v>0</v>
      </c>
      <c r="L4" s="14">
        <v>0</v>
      </c>
      <c r="M4" s="24"/>
    </row>
    <row r="5" spans="1:16" x14ac:dyDescent="0.25">
      <c r="A5" s="14" t="s">
        <v>4</v>
      </c>
      <c r="B5" s="14"/>
      <c r="C5" s="14"/>
      <c r="D5" s="14">
        <v>4</v>
      </c>
      <c r="E5" s="35"/>
      <c r="F5" s="14">
        <v>0</v>
      </c>
      <c r="G5" s="14">
        <v>0</v>
      </c>
      <c r="H5" s="14">
        <v>0</v>
      </c>
      <c r="I5" s="14">
        <f t="shared" si="0"/>
        <v>0</v>
      </c>
      <c r="J5" s="14">
        <v>0</v>
      </c>
      <c r="K5" s="14">
        <v>0</v>
      </c>
      <c r="L5" s="14">
        <v>0</v>
      </c>
      <c r="M5" s="24"/>
    </row>
    <row r="6" spans="1:16" x14ac:dyDescent="0.25">
      <c r="A6" s="14" t="s">
        <v>5</v>
      </c>
      <c r="B6" s="14"/>
      <c r="C6" s="14"/>
      <c r="D6" s="14">
        <v>5</v>
      </c>
      <c r="E6" s="35"/>
      <c r="F6" s="14">
        <v>0</v>
      </c>
      <c r="G6" s="14">
        <v>0</v>
      </c>
      <c r="H6" s="14">
        <v>0</v>
      </c>
      <c r="I6" s="14">
        <f t="shared" si="0"/>
        <v>0</v>
      </c>
      <c r="J6" s="14">
        <v>0</v>
      </c>
      <c r="K6" s="14">
        <v>0</v>
      </c>
      <c r="L6" s="14">
        <v>0</v>
      </c>
      <c r="M6" s="24"/>
    </row>
    <row r="7" spans="1:16" x14ac:dyDescent="0.25">
      <c r="A7" s="14" t="s">
        <v>6</v>
      </c>
      <c r="B7" s="14"/>
      <c r="C7" s="14"/>
      <c r="D7" s="14">
        <v>6</v>
      </c>
      <c r="E7" s="35"/>
      <c r="F7" s="14">
        <v>0</v>
      </c>
      <c r="G7" s="14">
        <v>0</v>
      </c>
      <c r="H7" s="14">
        <v>0</v>
      </c>
      <c r="I7" s="14">
        <f t="shared" si="0"/>
        <v>0</v>
      </c>
      <c r="J7" s="14">
        <v>0</v>
      </c>
      <c r="K7" s="14">
        <v>0</v>
      </c>
      <c r="L7" s="14">
        <v>0</v>
      </c>
      <c r="M7" s="24"/>
    </row>
    <row r="8" spans="1:16" x14ac:dyDescent="0.25">
      <c r="A8" s="14" t="s">
        <v>7</v>
      </c>
      <c r="B8" s="14"/>
      <c r="C8" s="14"/>
      <c r="D8" s="14">
        <v>7</v>
      </c>
      <c r="E8" s="35"/>
      <c r="F8" s="14">
        <v>0</v>
      </c>
      <c r="G8" s="14">
        <v>0</v>
      </c>
      <c r="H8" s="14">
        <v>0</v>
      </c>
      <c r="I8" s="14">
        <f t="shared" si="0"/>
        <v>0</v>
      </c>
      <c r="J8" s="14">
        <v>0</v>
      </c>
      <c r="K8" s="14">
        <v>0</v>
      </c>
      <c r="L8" s="14">
        <v>0</v>
      </c>
      <c r="M8" s="24"/>
    </row>
    <row r="9" spans="1:16" ht="14.45" customHeight="1" x14ac:dyDescent="0.25">
      <c r="A9" s="37" t="s">
        <v>67</v>
      </c>
      <c r="B9" s="14"/>
      <c r="C9" s="14"/>
      <c r="D9" s="14">
        <v>8</v>
      </c>
      <c r="E9" s="35"/>
      <c r="F9" s="32">
        <v>0</v>
      </c>
      <c r="G9" s="32">
        <v>2</v>
      </c>
      <c r="H9" s="32">
        <v>2</v>
      </c>
      <c r="I9" s="32">
        <f>SUM(F9:G9)</f>
        <v>2</v>
      </c>
      <c r="J9" s="32">
        <f>(F9/I9)*100</f>
        <v>0</v>
      </c>
      <c r="K9" s="32">
        <f>100-J9</f>
        <v>100</v>
      </c>
      <c r="L9" s="31" t="s">
        <v>47</v>
      </c>
      <c r="M9" s="24"/>
    </row>
    <row r="10" spans="1:16" x14ac:dyDescent="0.25">
      <c r="A10" s="37"/>
      <c r="B10" s="14"/>
      <c r="C10" s="14"/>
      <c r="D10" s="14">
        <v>9</v>
      </c>
      <c r="E10" s="35"/>
      <c r="F10" s="32"/>
      <c r="G10" s="32"/>
      <c r="H10" s="32"/>
      <c r="I10" s="32"/>
      <c r="J10" s="32"/>
      <c r="K10" s="32"/>
      <c r="L10" s="32"/>
      <c r="M10" s="24"/>
    </row>
    <row r="11" spans="1:16" x14ac:dyDescent="0.25">
      <c r="A11" s="37"/>
      <c r="B11" s="14"/>
      <c r="C11" s="14"/>
      <c r="D11" s="14">
        <v>10</v>
      </c>
      <c r="E11" s="35"/>
      <c r="F11" s="32"/>
      <c r="G11" s="32"/>
      <c r="H11" s="32"/>
      <c r="I11" s="32"/>
      <c r="J11" s="32"/>
      <c r="K11" s="32"/>
      <c r="L11" s="32"/>
      <c r="M11" s="24"/>
    </row>
    <row r="12" spans="1:16" x14ac:dyDescent="0.25">
      <c r="A12" s="37"/>
      <c r="B12" s="14"/>
      <c r="C12" s="14"/>
      <c r="D12" s="14">
        <v>11</v>
      </c>
      <c r="E12" s="35"/>
      <c r="F12" s="32"/>
      <c r="G12" s="32"/>
      <c r="H12" s="32"/>
      <c r="I12" s="32"/>
      <c r="J12" s="32"/>
      <c r="K12" s="32"/>
      <c r="L12" s="32"/>
      <c r="M12" s="24"/>
    </row>
    <row r="13" spans="1:16" x14ac:dyDescent="0.25">
      <c r="A13" s="13" t="s">
        <v>8</v>
      </c>
      <c r="B13" s="14">
        <v>1</v>
      </c>
      <c r="C13" s="14"/>
      <c r="D13" s="14">
        <v>12</v>
      </c>
      <c r="E13" s="35"/>
      <c r="F13" s="14">
        <v>0</v>
      </c>
      <c r="G13" s="14">
        <v>0</v>
      </c>
      <c r="H13" s="14">
        <v>0</v>
      </c>
      <c r="I13" s="14">
        <f t="shared" si="0"/>
        <v>0</v>
      </c>
      <c r="J13" s="14">
        <v>0</v>
      </c>
      <c r="K13" s="14">
        <v>0</v>
      </c>
      <c r="L13" s="14">
        <v>0</v>
      </c>
      <c r="M13" s="24"/>
    </row>
    <row r="14" spans="1:16" x14ac:dyDescent="0.25">
      <c r="A14" s="14" t="s">
        <v>9</v>
      </c>
      <c r="B14" s="14">
        <v>2</v>
      </c>
      <c r="C14" s="14"/>
      <c r="D14" s="14">
        <v>13</v>
      </c>
      <c r="E14" s="35"/>
      <c r="F14" s="14">
        <v>0</v>
      </c>
      <c r="G14" s="14">
        <v>0</v>
      </c>
      <c r="H14" s="14">
        <v>0</v>
      </c>
      <c r="I14" s="14">
        <f t="shared" si="0"/>
        <v>0</v>
      </c>
      <c r="J14" s="14">
        <v>0</v>
      </c>
      <c r="K14" s="14">
        <v>0</v>
      </c>
      <c r="L14" s="14">
        <v>0</v>
      </c>
      <c r="M14" s="24"/>
    </row>
    <row r="15" spans="1:16" s="6" customFormat="1" x14ac:dyDescent="0.25">
      <c r="A15" s="16" t="s">
        <v>68</v>
      </c>
      <c r="B15" s="17">
        <v>3</v>
      </c>
      <c r="C15" s="17"/>
      <c r="D15" s="17">
        <v>14</v>
      </c>
      <c r="E15" s="35"/>
      <c r="F15" s="17">
        <v>2</v>
      </c>
      <c r="G15" s="17">
        <v>9</v>
      </c>
      <c r="H15" s="17">
        <v>11</v>
      </c>
      <c r="I15" s="17">
        <f t="shared" si="0"/>
        <v>11</v>
      </c>
      <c r="J15" s="17">
        <f>(F15/I15)*100</f>
        <v>18.181818181818183</v>
      </c>
      <c r="K15" s="17">
        <f t="shared" ref="K15:K66" si="1">100-J15</f>
        <v>81.818181818181813</v>
      </c>
      <c r="L15" s="17" t="s">
        <v>73</v>
      </c>
      <c r="M15" s="26"/>
    </row>
    <row r="16" spans="1:16" x14ac:dyDescent="0.25">
      <c r="A16" s="18" t="s">
        <v>66</v>
      </c>
      <c r="B16" s="19">
        <v>4</v>
      </c>
      <c r="C16" s="14"/>
      <c r="D16" s="14">
        <v>15</v>
      </c>
      <c r="E16" s="35"/>
      <c r="F16" s="14">
        <v>0</v>
      </c>
      <c r="G16" s="14">
        <v>0</v>
      </c>
      <c r="H16" s="14">
        <v>0</v>
      </c>
      <c r="I16" s="14">
        <f t="shared" si="0"/>
        <v>0</v>
      </c>
      <c r="J16" s="14">
        <v>0</v>
      </c>
      <c r="K16" s="14">
        <v>0</v>
      </c>
      <c r="L16" s="14">
        <v>0</v>
      </c>
      <c r="M16" s="24"/>
    </row>
    <row r="17" spans="1:13" s="6" customFormat="1" x14ac:dyDescent="0.25">
      <c r="A17" s="17" t="s">
        <v>10</v>
      </c>
      <c r="B17" s="17">
        <v>5</v>
      </c>
      <c r="C17" s="17"/>
      <c r="D17" s="17">
        <v>16</v>
      </c>
      <c r="E17" s="35"/>
      <c r="F17" s="17">
        <v>0</v>
      </c>
      <c r="G17" s="17">
        <v>0</v>
      </c>
      <c r="H17" s="17">
        <v>0</v>
      </c>
      <c r="I17" s="17">
        <f t="shared" si="0"/>
        <v>0</v>
      </c>
      <c r="J17" s="17">
        <v>0</v>
      </c>
      <c r="K17" s="17">
        <v>0</v>
      </c>
      <c r="L17" s="17">
        <v>0</v>
      </c>
      <c r="M17" s="26"/>
    </row>
    <row r="18" spans="1:13" x14ac:dyDescent="0.25">
      <c r="A18" s="19" t="s">
        <v>65</v>
      </c>
      <c r="B18" s="19">
        <v>6</v>
      </c>
      <c r="C18" s="14"/>
      <c r="D18" s="14">
        <v>17</v>
      </c>
      <c r="E18" s="35"/>
      <c r="F18" s="14">
        <v>0</v>
      </c>
      <c r="G18" s="14">
        <v>0</v>
      </c>
      <c r="H18" s="14">
        <v>0</v>
      </c>
      <c r="I18" s="14">
        <f t="shared" si="0"/>
        <v>0</v>
      </c>
      <c r="J18" s="14">
        <v>0</v>
      </c>
      <c r="K18" s="14">
        <v>0</v>
      </c>
      <c r="L18" s="14">
        <v>0</v>
      </c>
      <c r="M18" s="24"/>
    </row>
    <row r="19" spans="1:13" ht="31.9" customHeight="1" x14ac:dyDescent="0.25">
      <c r="A19" s="45" t="s">
        <v>69</v>
      </c>
      <c r="B19" s="15">
        <v>7</v>
      </c>
      <c r="C19" s="14"/>
      <c r="D19" s="14">
        <v>18</v>
      </c>
      <c r="E19" s="35"/>
      <c r="F19" s="32">
        <v>18</v>
      </c>
      <c r="G19" s="32">
        <v>2</v>
      </c>
      <c r="H19" s="32">
        <v>9</v>
      </c>
      <c r="I19" s="32">
        <f t="shared" si="0"/>
        <v>20</v>
      </c>
      <c r="J19" s="32">
        <f>(F19/I19)*100</f>
        <v>90</v>
      </c>
      <c r="K19" s="32">
        <f t="shared" si="1"/>
        <v>10</v>
      </c>
      <c r="L19" s="46" t="s">
        <v>48</v>
      </c>
      <c r="M19" s="24"/>
    </row>
    <row r="20" spans="1:13" s="8" customFormat="1" ht="39.6" customHeight="1" thickBot="1" x14ac:dyDescent="0.3">
      <c r="A20" s="49"/>
      <c r="B20" s="20">
        <v>8</v>
      </c>
      <c r="C20" s="21"/>
      <c r="D20" s="21">
        <v>19</v>
      </c>
      <c r="E20" s="36"/>
      <c r="F20" s="33"/>
      <c r="G20" s="33"/>
      <c r="H20" s="33"/>
      <c r="I20" s="33"/>
      <c r="J20" s="33"/>
      <c r="K20" s="33"/>
      <c r="L20" s="47"/>
      <c r="M20" s="11"/>
    </row>
    <row r="21" spans="1:13" ht="16.5" thickTop="1" x14ac:dyDescent="0.25">
      <c r="A21" s="42" t="s">
        <v>11</v>
      </c>
      <c r="B21" s="27">
        <v>9</v>
      </c>
      <c r="C21" s="12"/>
      <c r="D21" s="38">
        <v>20</v>
      </c>
      <c r="E21" s="34" t="s">
        <v>39</v>
      </c>
      <c r="F21" s="12">
        <v>1</v>
      </c>
      <c r="G21" s="12">
        <v>0</v>
      </c>
      <c r="H21" s="12">
        <v>0</v>
      </c>
      <c r="I21" s="12">
        <f t="shared" si="0"/>
        <v>1</v>
      </c>
      <c r="J21" s="12">
        <f>(F21/I21)*100</f>
        <v>100</v>
      </c>
      <c r="K21" s="12">
        <f t="shared" si="1"/>
        <v>0</v>
      </c>
      <c r="L21" s="48">
        <v>7.2222222222222229E-2</v>
      </c>
      <c r="M21" s="30"/>
    </row>
    <row r="22" spans="1:13" x14ac:dyDescent="0.25">
      <c r="A22" s="43"/>
      <c r="B22" s="16">
        <v>10</v>
      </c>
      <c r="C22" s="14"/>
      <c r="D22" s="32"/>
      <c r="E22" s="35"/>
      <c r="F22" s="14">
        <v>1</v>
      </c>
      <c r="G22" s="14">
        <v>0</v>
      </c>
      <c r="H22" s="14">
        <v>0</v>
      </c>
      <c r="I22" s="14">
        <f t="shared" si="0"/>
        <v>1</v>
      </c>
      <c r="J22" s="14">
        <f>(F22/I22)*100</f>
        <v>100</v>
      </c>
      <c r="K22" s="14">
        <f t="shared" si="1"/>
        <v>0</v>
      </c>
      <c r="L22" s="32"/>
      <c r="M22" s="24"/>
    </row>
    <row r="23" spans="1:13" x14ac:dyDescent="0.25">
      <c r="A23" s="28" t="s">
        <v>12</v>
      </c>
      <c r="B23" s="43">
        <v>11</v>
      </c>
      <c r="C23" s="14"/>
      <c r="D23" s="32">
        <v>21</v>
      </c>
      <c r="E23" s="35"/>
      <c r="F23" s="14">
        <v>0</v>
      </c>
      <c r="G23" s="14">
        <v>0</v>
      </c>
      <c r="H23" s="14">
        <v>0</v>
      </c>
      <c r="I23" s="14">
        <f t="shared" si="0"/>
        <v>0</v>
      </c>
      <c r="J23" s="14">
        <v>0</v>
      </c>
      <c r="K23" s="14">
        <v>0</v>
      </c>
      <c r="L23" s="14">
        <v>0</v>
      </c>
      <c r="M23" s="24"/>
    </row>
    <row r="24" spans="1:13" x14ac:dyDescent="0.25">
      <c r="A24" s="28" t="s">
        <v>13</v>
      </c>
      <c r="B24" s="43"/>
      <c r="C24" s="14"/>
      <c r="D24" s="32"/>
      <c r="E24" s="35"/>
      <c r="F24" s="14">
        <v>0</v>
      </c>
      <c r="G24" s="14">
        <v>0</v>
      </c>
      <c r="H24" s="14">
        <v>0</v>
      </c>
      <c r="I24" s="14">
        <f t="shared" si="0"/>
        <v>0</v>
      </c>
      <c r="J24" s="14">
        <v>0</v>
      </c>
      <c r="K24" s="14">
        <v>0</v>
      </c>
      <c r="L24" s="14">
        <v>0</v>
      </c>
      <c r="M24" s="24"/>
    </row>
    <row r="25" spans="1:13" ht="14.45" customHeight="1" x14ac:dyDescent="0.25">
      <c r="A25" s="45" t="s">
        <v>70</v>
      </c>
      <c r="B25" s="45">
        <v>12</v>
      </c>
      <c r="C25" s="14"/>
      <c r="D25" s="32">
        <v>22</v>
      </c>
      <c r="E25" s="35"/>
      <c r="F25" s="32">
        <v>1</v>
      </c>
      <c r="G25" s="32">
        <v>2</v>
      </c>
      <c r="H25" s="32">
        <v>1</v>
      </c>
      <c r="I25" s="32">
        <f t="shared" si="0"/>
        <v>3</v>
      </c>
      <c r="J25" s="32">
        <f>(F25/I25)*100</f>
        <v>33.333333333333329</v>
      </c>
      <c r="K25" s="32">
        <f t="shared" si="1"/>
        <v>66.666666666666671</v>
      </c>
      <c r="L25" s="32" t="s">
        <v>49</v>
      </c>
      <c r="M25" s="24"/>
    </row>
    <row r="26" spans="1:13" ht="15" customHeight="1" x14ac:dyDescent="0.25">
      <c r="A26" s="45"/>
      <c r="B26" s="45"/>
      <c r="C26" s="14"/>
      <c r="D26" s="32"/>
      <c r="E26" s="35"/>
      <c r="F26" s="32"/>
      <c r="G26" s="32"/>
      <c r="H26" s="32"/>
      <c r="I26" s="32"/>
      <c r="J26" s="32"/>
      <c r="K26" s="32"/>
      <c r="L26" s="32"/>
      <c r="M26" s="24"/>
    </row>
    <row r="27" spans="1:13" x14ac:dyDescent="0.25">
      <c r="A27" s="44" t="s">
        <v>14</v>
      </c>
      <c r="B27" s="43">
        <v>13</v>
      </c>
      <c r="C27" s="14"/>
      <c r="D27" s="14">
        <v>23</v>
      </c>
      <c r="E27" s="35"/>
      <c r="F27" s="14">
        <v>0</v>
      </c>
      <c r="G27" s="14">
        <v>0</v>
      </c>
      <c r="H27" s="14">
        <v>0</v>
      </c>
      <c r="I27" s="14">
        <f t="shared" si="0"/>
        <v>0</v>
      </c>
      <c r="J27" s="14">
        <v>0</v>
      </c>
      <c r="K27" s="14">
        <v>0</v>
      </c>
      <c r="L27" s="14">
        <v>0</v>
      </c>
      <c r="M27" s="24"/>
    </row>
    <row r="28" spans="1:13" x14ac:dyDescent="0.25">
      <c r="A28" s="44"/>
      <c r="B28" s="43"/>
      <c r="C28" s="14"/>
      <c r="D28" s="14">
        <v>24</v>
      </c>
      <c r="E28" s="35"/>
      <c r="F28" s="14">
        <v>0</v>
      </c>
      <c r="G28" s="14">
        <v>0</v>
      </c>
      <c r="H28" s="14">
        <v>0</v>
      </c>
      <c r="I28" s="14">
        <f t="shared" si="0"/>
        <v>0</v>
      </c>
      <c r="J28" s="14">
        <v>0</v>
      </c>
      <c r="K28" s="14">
        <v>0</v>
      </c>
      <c r="L28" s="14">
        <v>0</v>
      </c>
      <c r="M28" s="24"/>
    </row>
    <row r="29" spans="1:13" x14ac:dyDescent="0.25">
      <c r="A29" s="28" t="s">
        <v>15</v>
      </c>
      <c r="B29" s="43"/>
      <c r="C29" s="14"/>
      <c r="D29" s="14">
        <v>25</v>
      </c>
      <c r="E29" s="35"/>
      <c r="F29" s="14">
        <v>0</v>
      </c>
      <c r="G29" s="14">
        <v>0</v>
      </c>
      <c r="H29" s="14">
        <v>0</v>
      </c>
      <c r="I29" s="14">
        <f t="shared" si="0"/>
        <v>0</v>
      </c>
      <c r="J29" s="14">
        <v>0</v>
      </c>
      <c r="K29" s="14">
        <v>0</v>
      </c>
      <c r="L29" s="14">
        <v>0</v>
      </c>
      <c r="M29" s="24"/>
    </row>
    <row r="30" spans="1:13" x14ac:dyDescent="0.25">
      <c r="A30" s="17" t="s">
        <v>16</v>
      </c>
      <c r="B30" s="16">
        <v>14</v>
      </c>
      <c r="C30" s="14"/>
      <c r="D30" s="14">
        <v>26</v>
      </c>
      <c r="E30" s="35"/>
      <c r="F30" s="14">
        <v>1</v>
      </c>
      <c r="G30" s="14">
        <v>0</v>
      </c>
      <c r="H30" s="14">
        <v>0</v>
      </c>
      <c r="I30" s="14">
        <f t="shared" si="0"/>
        <v>1</v>
      </c>
      <c r="J30" s="14">
        <f>(F30/I30)*100</f>
        <v>100</v>
      </c>
      <c r="K30" s="14">
        <f t="shared" si="1"/>
        <v>0</v>
      </c>
      <c r="L30" s="14" t="s">
        <v>50</v>
      </c>
      <c r="M30" s="24"/>
    </row>
    <row r="31" spans="1:13" x14ac:dyDescent="0.25">
      <c r="A31" s="28" t="s">
        <v>17</v>
      </c>
      <c r="B31" s="17">
        <v>15</v>
      </c>
      <c r="C31" s="14"/>
      <c r="D31" s="14">
        <v>27</v>
      </c>
      <c r="E31" s="35"/>
      <c r="F31" s="14">
        <v>0</v>
      </c>
      <c r="G31" s="14">
        <v>0</v>
      </c>
      <c r="H31" s="14">
        <v>0</v>
      </c>
      <c r="I31" s="14">
        <f t="shared" si="0"/>
        <v>0</v>
      </c>
      <c r="J31" s="14">
        <v>0</v>
      </c>
      <c r="K31" s="14">
        <v>0</v>
      </c>
      <c r="L31" s="14">
        <v>0</v>
      </c>
      <c r="M31" s="24"/>
    </row>
    <row r="32" spans="1:13" x14ac:dyDescent="0.25">
      <c r="A32" s="44" t="s">
        <v>18</v>
      </c>
      <c r="B32" s="16">
        <v>16</v>
      </c>
      <c r="C32" s="14"/>
      <c r="D32" s="32">
        <v>28</v>
      </c>
      <c r="E32" s="35"/>
      <c r="F32" s="14">
        <v>10</v>
      </c>
      <c r="G32" s="14">
        <v>3</v>
      </c>
      <c r="H32" s="14">
        <v>4</v>
      </c>
      <c r="I32" s="14">
        <f t="shared" si="0"/>
        <v>13</v>
      </c>
      <c r="J32" s="14">
        <f>(F32/I32)*100</f>
        <v>76.923076923076934</v>
      </c>
      <c r="K32" s="14">
        <f t="shared" si="1"/>
        <v>23.076923076923066</v>
      </c>
      <c r="L32" s="14" t="s">
        <v>51</v>
      </c>
      <c r="M32" s="24"/>
    </row>
    <row r="33" spans="1:13" x14ac:dyDescent="0.25">
      <c r="A33" s="44"/>
      <c r="B33" s="16">
        <v>17</v>
      </c>
      <c r="C33" s="14"/>
      <c r="D33" s="32"/>
      <c r="E33" s="35"/>
      <c r="F33" s="14">
        <v>1</v>
      </c>
      <c r="G33" s="14">
        <v>0</v>
      </c>
      <c r="H33" s="14">
        <v>1</v>
      </c>
      <c r="I33" s="14">
        <f t="shared" si="0"/>
        <v>1</v>
      </c>
      <c r="J33" s="14">
        <f>(F33/I33)*100</f>
        <v>100</v>
      </c>
      <c r="K33" s="14">
        <f t="shared" si="1"/>
        <v>0</v>
      </c>
      <c r="L33" s="14" t="s">
        <v>52</v>
      </c>
      <c r="M33" s="24"/>
    </row>
    <row r="34" spans="1:13" x14ac:dyDescent="0.25">
      <c r="A34" s="17" t="s">
        <v>19</v>
      </c>
      <c r="B34" s="43">
        <v>18</v>
      </c>
      <c r="C34" s="14"/>
      <c r="D34" s="14">
        <v>29</v>
      </c>
      <c r="E34" s="35"/>
      <c r="F34" s="14">
        <v>0</v>
      </c>
      <c r="G34" s="14">
        <v>0</v>
      </c>
      <c r="H34" s="14">
        <v>0</v>
      </c>
      <c r="I34" s="14">
        <f t="shared" si="0"/>
        <v>0</v>
      </c>
      <c r="J34" s="14">
        <v>0</v>
      </c>
      <c r="K34" s="14">
        <v>0</v>
      </c>
      <c r="L34" s="14">
        <v>0</v>
      </c>
      <c r="M34" s="24"/>
    </row>
    <row r="35" spans="1:13" x14ac:dyDescent="0.25">
      <c r="A35" s="17" t="s">
        <v>20</v>
      </c>
      <c r="B35" s="43"/>
      <c r="C35" s="14"/>
      <c r="D35" s="14">
        <v>30</v>
      </c>
      <c r="E35" s="35"/>
      <c r="F35" s="14">
        <v>0</v>
      </c>
      <c r="G35" s="14">
        <v>0</v>
      </c>
      <c r="H35" s="14">
        <v>0</v>
      </c>
      <c r="I35" s="14">
        <f t="shared" si="0"/>
        <v>0</v>
      </c>
      <c r="J35" s="14">
        <v>0</v>
      </c>
      <c r="K35" s="14">
        <v>0</v>
      </c>
      <c r="L35" s="14">
        <v>0</v>
      </c>
      <c r="M35" s="24"/>
    </row>
    <row r="36" spans="1:13" x14ac:dyDescent="0.25">
      <c r="A36" s="44" t="s">
        <v>21</v>
      </c>
      <c r="B36" s="28">
        <v>19</v>
      </c>
      <c r="C36" s="14"/>
      <c r="D36" s="32">
        <v>31</v>
      </c>
      <c r="E36" s="35"/>
      <c r="F36" s="14">
        <v>0</v>
      </c>
      <c r="G36" s="14">
        <v>0</v>
      </c>
      <c r="H36" s="14">
        <v>0</v>
      </c>
      <c r="I36" s="14">
        <f t="shared" si="0"/>
        <v>0</v>
      </c>
      <c r="J36" s="14">
        <v>0</v>
      </c>
      <c r="K36" s="14">
        <v>0</v>
      </c>
      <c r="L36" s="14">
        <v>0</v>
      </c>
      <c r="M36" s="24"/>
    </row>
    <row r="37" spans="1:13" x14ac:dyDescent="0.25">
      <c r="A37" s="44"/>
      <c r="B37" s="28">
        <v>20</v>
      </c>
      <c r="C37" s="14"/>
      <c r="D37" s="32"/>
      <c r="E37" s="35"/>
      <c r="F37" s="14">
        <v>0</v>
      </c>
      <c r="G37" s="14">
        <v>0</v>
      </c>
      <c r="H37" s="14">
        <v>0</v>
      </c>
      <c r="I37" s="14">
        <f t="shared" si="0"/>
        <v>0</v>
      </c>
      <c r="J37" s="14">
        <v>0</v>
      </c>
      <c r="K37" s="14">
        <v>0</v>
      </c>
      <c r="L37" s="14">
        <v>0</v>
      </c>
      <c r="M37" s="24"/>
    </row>
    <row r="38" spans="1:13" x14ac:dyDescent="0.25">
      <c r="A38" s="44"/>
      <c r="B38" s="28">
        <v>21</v>
      </c>
      <c r="C38" s="14"/>
      <c r="D38" s="14">
        <v>32</v>
      </c>
      <c r="E38" s="35"/>
      <c r="F38" s="14">
        <v>0</v>
      </c>
      <c r="G38" s="14">
        <v>0</v>
      </c>
      <c r="H38" s="14">
        <v>0</v>
      </c>
      <c r="I38" s="14">
        <f t="shared" si="0"/>
        <v>0</v>
      </c>
      <c r="J38" s="14">
        <v>0</v>
      </c>
      <c r="K38" s="14">
        <v>0</v>
      </c>
      <c r="L38" s="14">
        <v>0</v>
      </c>
      <c r="M38" s="24"/>
    </row>
    <row r="39" spans="1:13" x14ac:dyDescent="0.25">
      <c r="A39" s="44"/>
      <c r="B39" s="28">
        <v>22</v>
      </c>
      <c r="C39" s="14"/>
      <c r="D39" s="14">
        <v>33</v>
      </c>
      <c r="E39" s="35"/>
      <c r="F39" s="14">
        <v>0</v>
      </c>
      <c r="G39" s="14">
        <v>0</v>
      </c>
      <c r="H39" s="14">
        <v>0</v>
      </c>
      <c r="I39" s="14">
        <f t="shared" si="0"/>
        <v>0</v>
      </c>
      <c r="J39" s="14">
        <v>0</v>
      </c>
      <c r="K39" s="14">
        <v>0</v>
      </c>
      <c r="L39" s="14">
        <v>0</v>
      </c>
      <c r="M39" s="24"/>
    </row>
    <row r="40" spans="1:13" x14ac:dyDescent="0.25">
      <c r="A40" s="17" t="s">
        <v>22</v>
      </c>
      <c r="B40" s="43">
        <v>23</v>
      </c>
      <c r="C40" s="14"/>
      <c r="D40" s="14">
        <v>34</v>
      </c>
      <c r="E40" s="35"/>
      <c r="F40" s="14">
        <v>0</v>
      </c>
      <c r="G40" s="14">
        <v>0</v>
      </c>
      <c r="H40" s="14">
        <v>0</v>
      </c>
      <c r="I40" s="14">
        <f t="shared" si="0"/>
        <v>0</v>
      </c>
      <c r="J40" s="14">
        <v>0</v>
      </c>
      <c r="K40" s="14">
        <v>0</v>
      </c>
      <c r="L40" s="14">
        <v>0</v>
      </c>
      <c r="M40" s="24"/>
    </row>
    <row r="41" spans="1:13" x14ac:dyDescent="0.25">
      <c r="A41" s="17" t="s">
        <v>23</v>
      </c>
      <c r="B41" s="43"/>
      <c r="C41" s="14"/>
      <c r="D41" s="14">
        <v>35</v>
      </c>
      <c r="E41" s="35"/>
      <c r="F41" s="14">
        <v>0</v>
      </c>
      <c r="G41" s="14">
        <v>0</v>
      </c>
      <c r="H41" s="14">
        <v>0</v>
      </c>
      <c r="I41" s="14">
        <f t="shared" si="0"/>
        <v>0</v>
      </c>
      <c r="J41" s="14">
        <v>0</v>
      </c>
      <c r="K41" s="14">
        <v>0</v>
      </c>
      <c r="L41" s="14">
        <v>0</v>
      </c>
      <c r="M41" s="24"/>
    </row>
    <row r="42" spans="1:13" x14ac:dyDescent="0.25">
      <c r="A42" s="17" t="s">
        <v>24</v>
      </c>
      <c r="B42" s="43"/>
      <c r="C42" s="14"/>
      <c r="D42" s="14">
        <v>36</v>
      </c>
      <c r="E42" s="35"/>
      <c r="F42" s="14">
        <v>0</v>
      </c>
      <c r="G42" s="14">
        <v>0</v>
      </c>
      <c r="H42" s="14">
        <v>0</v>
      </c>
      <c r="I42" s="14">
        <f t="shared" si="0"/>
        <v>0</v>
      </c>
      <c r="J42" s="14">
        <v>0</v>
      </c>
      <c r="K42" s="14">
        <v>0</v>
      </c>
      <c r="L42" s="14">
        <v>0</v>
      </c>
      <c r="M42" s="24"/>
    </row>
    <row r="43" spans="1:13" x14ac:dyDescent="0.25">
      <c r="A43" s="28" t="s">
        <v>25</v>
      </c>
      <c r="B43" s="44">
        <v>24</v>
      </c>
      <c r="C43" s="14"/>
      <c r="D43" s="14">
        <v>37</v>
      </c>
      <c r="E43" s="35"/>
      <c r="F43" s="14">
        <v>0</v>
      </c>
      <c r="G43" s="14">
        <v>0</v>
      </c>
      <c r="H43" s="14">
        <v>0</v>
      </c>
      <c r="I43" s="14">
        <f t="shared" si="0"/>
        <v>0</v>
      </c>
      <c r="J43" s="14">
        <v>0</v>
      </c>
      <c r="K43" s="14">
        <v>0</v>
      </c>
      <c r="L43" s="14">
        <v>0</v>
      </c>
      <c r="M43" s="24"/>
    </row>
    <row r="44" spans="1:13" x14ac:dyDescent="0.25">
      <c r="A44" s="17" t="s">
        <v>26</v>
      </c>
      <c r="B44" s="44"/>
      <c r="C44" s="14"/>
      <c r="D44" s="14">
        <v>38</v>
      </c>
      <c r="E44" s="35"/>
      <c r="F44" s="14">
        <v>0</v>
      </c>
      <c r="G44" s="14">
        <v>0</v>
      </c>
      <c r="H44" s="14">
        <v>0</v>
      </c>
      <c r="I44" s="14">
        <f t="shared" si="0"/>
        <v>0</v>
      </c>
      <c r="J44" s="14">
        <v>0</v>
      </c>
      <c r="K44" s="14">
        <v>0</v>
      </c>
      <c r="L44" s="14">
        <v>0</v>
      </c>
      <c r="M44" s="24"/>
    </row>
    <row r="45" spans="1:13" x14ac:dyDescent="0.25">
      <c r="A45" s="28" t="s">
        <v>27</v>
      </c>
      <c r="B45" s="44"/>
      <c r="C45" s="14"/>
      <c r="D45" s="14">
        <v>39</v>
      </c>
      <c r="E45" s="35"/>
      <c r="F45" s="14">
        <v>0</v>
      </c>
      <c r="G45" s="14">
        <v>0</v>
      </c>
      <c r="H45" s="14">
        <v>0</v>
      </c>
      <c r="I45" s="14">
        <f t="shared" si="0"/>
        <v>0</v>
      </c>
      <c r="J45" s="14">
        <v>0</v>
      </c>
      <c r="K45" s="14">
        <v>0</v>
      </c>
      <c r="L45" s="14">
        <v>0</v>
      </c>
      <c r="M45" s="24"/>
    </row>
    <row r="46" spans="1:13" x14ac:dyDescent="0.25">
      <c r="A46" s="43" t="s">
        <v>28</v>
      </c>
      <c r="B46" s="45">
        <v>25</v>
      </c>
      <c r="C46" s="14"/>
      <c r="D46" s="14">
        <v>40</v>
      </c>
      <c r="E46" s="35"/>
      <c r="F46" s="32">
        <v>5</v>
      </c>
      <c r="G46" s="32">
        <v>1</v>
      </c>
      <c r="H46" s="32">
        <v>2</v>
      </c>
      <c r="I46" s="32">
        <f t="shared" si="0"/>
        <v>6</v>
      </c>
      <c r="J46" s="32">
        <f>(F46/I46)*100</f>
        <v>83.333333333333343</v>
      </c>
      <c r="K46" s="32">
        <f>100-J46</f>
        <v>16.666666666666657</v>
      </c>
      <c r="L46" s="32" t="s">
        <v>53</v>
      </c>
      <c r="M46" s="50"/>
    </row>
    <row r="47" spans="1:13" x14ac:dyDescent="0.25">
      <c r="A47" s="43"/>
      <c r="B47" s="45"/>
      <c r="C47" s="14"/>
      <c r="D47" s="14">
        <v>41</v>
      </c>
      <c r="E47" s="35"/>
      <c r="F47" s="32"/>
      <c r="G47" s="32"/>
      <c r="H47" s="32"/>
      <c r="I47" s="32"/>
      <c r="J47" s="32"/>
      <c r="K47" s="32"/>
      <c r="L47" s="32"/>
      <c r="M47" s="50"/>
    </row>
    <row r="48" spans="1:13" x14ac:dyDescent="0.25">
      <c r="A48" s="43"/>
      <c r="B48" s="45"/>
      <c r="C48" s="14"/>
      <c r="D48" s="14">
        <v>42</v>
      </c>
      <c r="E48" s="35"/>
      <c r="F48" s="32"/>
      <c r="G48" s="32"/>
      <c r="H48" s="32"/>
      <c r="I48" s="32"/>
      <c r="J48" s="32"/>
      <c r="K48" s="32"/>
      <c r="L48" s="32"/>
      <c r="M48" s="50"/>
    </row>
    <row r="49" spans="1:13" x14ac:dyDescent="0.25">
      <c r="A49" s="45" t="s">
        <v>71</v>
      </c>
      <c r="B49" s="32">
        <v>26</v>
      </c>
      <c r="C49" s="14"/>
      <c r="D49" s="14">
        <v>43</v>
      </c>
      <c r="E49" s="35"/>
      <c r="F49" s="32">
        <v>1</v>
      </c>
      <c r="G49" s="32">
        <v>1</v>
      </c>
      <c r="H49" s="32">
        <v>1</v>
      </c>
      <c r="I49" s="32">
        <f>SUM(F49:G49)</f>
        <v>2</v>
      </c>
      <c r="J49" s="32">
        <f>(F49/I49)*100</f>
        <v>50</v>
      </c>
      <c r="K49" s="32">
        <f t="shared" ref="K49" si="2">100-J49</f>
        <v>50</v>
      </c>
      <c r="L49" s="51" t="s">
        <v>54</v>
      </c>
      <c r="M49" s="50"/>
    </row>
    <row r="50" spans="1:13" x14ac:dyDescent="0.25">
      <c r="A50" s="45"/>
      <c r="B50" s="32"/>
      <c r="C50" s="14"/>
      <c r="D50" s="14">
        <v>44</v>
      </c>
      <c r="E50" s="35"/>
      <c r="F50" s="32"/>
      <c r="G50" s="32"/>
      <c r="H50" s="32"/>
      <c r="I50" s="32"/>
      <c r="J50" s="32"/>
      <c r="K50" s="32"/>
      <c r="L50" s="52"/>
      <c r="M50" s="50"/>
    </row>
    <row r="51" spans="1:13" x14ac:dyDescent="0.25">
      <c r="A51" s="45"/>
      <c r="B51" s="32"/>
      <c r="C51" s="14"/>
      <c r="D51" s="14">
        <v>45</v>
      </c>
      <c r="E51" s="35"/>
      <c r="F51" s="32"/>
      <c r="G51" s="32"/>
      <c r="H51" s="32"/>
      <c r="I51" s="32"/>
      <c r="J51" s="32"/>
      <c r="K51" s="32"/>
      <c r="L51" s="52"/>
      <c r="M51" s="50"/>
    </row>
    <row r="52" spans="1:13" x14ac:dyDescent="0.25">
      <c r="A52" s="44" t="s">
        <v>29</v>
      </c>
      <c r="B52" s="28">
        <v>27</v>
      </c>
      <c r="C52" s="14"/>
      <c r="D52" s="32">
        <v>46</v>
      </c>
      <c r="E52" s="35"/>
      <c r="F52" s="14">
        <v>0</v>
      </c>
      <c r="G52" s="14">
        <v>0</v>
      </c>
      <c r="H52" s="14">
        <v>0</v>
      </c>
      <c r="I52" s="14">
        <f t="shared" si="0"/>
        <v>0</v>
      </c>
      <c r="J52" s="14">
        <v>0</v>
      </c>
      <c r="K52" s="14">
        <v>0</v>
      </c>
      <c r="L52" s="14">
        <v>0</v>
      </c>
      <c r="M52" s="24"/>
    </row>
    <row r="53" spans="1:13" x14ac:dyDescent="0.25">
      <c r="A53" s="44"/>
      <c r="B53" s="28">
        <v>28</v>
      </c>
      <c r="C53" s="14"/>
      <c r="D53" s="32"/>
      <c r="E53" s="35"/>
      <c r="F53" s="14">
        <v>0</v>
      </c>
      <c r="G53" s="14">
        <v>0</v>
      </c>
      <c r="H53" s="14">
        <v>0</v>
      </c>
      <c r="I53" s="14">
        <f t="shared" si="0"/>
        <v>0</v>
      </c>
      <c r="J53" s="14">
        <v>0</v>
      </c>
      <c r="K53" s="14">
        <v>0</v>
      </c>
      <c r="L53" s="14">
        <v>0</v>
      </c>
      <c r="M53" s="24"/>
    </row>
    <row r="54" spans="1:13" x14ac:dyDescent="0.25">
      <c r="A54" s="44"/>
      <c r="B54" s="28">
        <v>29</v>
      </c>
      <c r="C54" s="14"/>
      <c r="D54" s="32">
        <v>47</v>
      </c>
      <c r="E54" s="35"/>
      <c r="F54" s="14">
        <v>0</v>
      </c>
      <c r="G54" s="14">
        <v>0</v>
      </c>
      <c r="H54" s="14">
        <v>0</v>
      </c>
      <c r="I54" s="14">
        <f t="shared" si="0"/>
        <v>0</v>
      </c>
      <c r="J54" s="14">
        <v>0</v>
      </c>
      <c r="K54" s="14">
        <v>0</v>
      </c>
      <c r="L54" s="14">
        <v>0</v>
      </c>
      <c r="M54" s="24"/>
    </row>
    <row r="55" spans="1:13" x14ac:dyDescent="0.25">
      <c r="A55" s="44"/>
      <c r="B55" s="28">
        <v>30</v>
      </c>
      <c r="C55" s="14"/>
      <c r="D55" s="32"/>
      <c r="E55" s="35"/>
      <c r="F55" s="14">
        <v>0</v>
      </c>
      <c r="G55" s="14">
        <v>0</v>
      </c>
      <c r="H55" s="14">
        <v>0</v>
      </c>
      <c r="I55" s="14">
        <f t="shared" si="0"/>
        <v>0</v>
      </c>
      <c r="J55" s="14">
        <v>0</v>
      </c>
      <c r="K55" s="14">
        <v>0</v>
      </c>
      <c r="L55" s="14">
        <v>0</v>
      </c>
      <c r="M55" s="24"/>
    </row>
    <row r="56" spans="1:13" x14ac:dyDescent="0.25">
      <c r="A56" s="44"/>
      <c r="B56" s="28">
        <v>31</v>
      </c>
      <c r="C56" s="14"/>
      <c r="D56" s="32"/>
      <c r="E56" s="35"/>
      <c r="F56" s="14">
        <v>0</v>
      </c>
      <c r="G56" s="14">
        <v>0</v>
      </c>
      <c r="H56" s="14">
        <v>0</v>
      </c>
      <c r="I56" s="14">
        <f t="shared" si="0"/>
        <v>0</v>
      </c>
      <c r="J56" s="14">
        <v>0</v>
      </c>
      <c r="K56" s="14">
        <v>0</v>
      </c>
      <c r="L56" s="14">
        <v>0</v>
      </c>
      <c r="M56" s="24"/>
    </row>
    <row r="57" spans="1:13" x14ac:dyDescent="0.25">
      <c r="A57" s="44"/>
      <c r="B57" s="28">
        <v>32</v>
      </c>
      <c r="C57" s="14"/>
      <c r="D57" s="32"/>
      <c r="E57" s="35"/>
      <c r="F57" s="14">
        <v>0</v>
      </c>
      <c r="G57" s="14">
        <v>0</v>
      </c>
      <c r="H57" s="14">
        <v>0</v>
      </c>
      <c r="I57" s="14">
        <f t="shared" si="0"/>
        <v>0</v>
      </c>
      <c r="J57" s="14">
        <v>0</v>
      </c>
      <c r="K57" s="14">
        <v>0</v>
      </c>
      <c r="L57" s="14">
        <v>0</v>
      </c>
      <c r="M57" s="24"/>
    </row>
    <row r="58" spans="1:13" x14ac:dyDescent="0.25">
      <c r="A58" s="17" t="s">
        <v>30</v>
      </c>
      <c r="B58" s="43">
        <v>33</v>
      </c>
      <c r="C58" s="14"/>
      <c r="D58" s="32">
        <v>48</v>
      </c>
      <c r="E58" s="35"/>
      <c r="F58" s="14">
        <v>0</v>
      </c>
      <c r="G58" s="14">
        <v>0</v>
      </c>
      <c r="H58" s="14">
        <v>0</v>
      </c>
      <c r="I58" s="14">
        <f t="shared" si="0"/>
        <v>0</v>
      </c>
      <c r="J58" s="14">
        <v>0</v>
      </c>
      <c r="K58" s="14">
        <v>0</v>
      </c>
      <c r="L58" s="14">
        <v>0</v>
      </c>
      <c r="M58" s="24"/>
    </row>
    <row r="59" spans="1:13" x14ac:dyDescent="0.25">
      <c r="A59" s="17" t="s">
        <v>31</v>
      </c>
      <c r="B59" s="43"/>
      <c r="C59" s="14"/>
      <c r="D59" s="32"/>
      <c r="E59" s="35"/>
      <c r="F59" s="14">
        <v>0</v>
      </c>
      <c r="G59" s="14">
        <v>0</v>
      </c>
      <c r="H59" s="14">
        <v>0</v>
      </c>
      <c r="I59" s="14">
        <f t="shared" si="0"/>
        <v>0</v>
      </c>
      <c r="J59" s="14">
        <v>0</v>
      </c>
      <c r="K59" s="14">
        <v>0</v>
      </c>
      <c r="L59" s="14">
        <v>0</v>
      </c>
      <c r="M59" s="24"/>
    </row>
    <row r="60" spans="1:13" x14ac:dyDescent="0.25">
      <c r="A60" s="17" t="s">
        <v>32</v>
      </c>
      <c r="B60" s="17">
        <v>34</v>
      </c>
      <c r="C60" s="14"/>
      <c r="D60" s="14">
        <v>49</v>
      </c>
      <c r="E60" s="35"/>
      <c r="F60" s="14">
        <v>0</v>
      </c>
      <c r="G60" s="14">
        <v>0</v>
      </c>
      <c r="H60" s="14">
        <v>0</v>
      </c>
      <c r="I60" s="14">
        <f t="shared" si="0"/>
        <v>0</v>
      </c>
      <c r="J60" s="14">
        <v>0</v>
      </c>
      <c r="K60" s="14">
        <v>0</v>
      </c>
      <c r="L60" s="14">
        <v>0</v>
      </c>
      <c r="M60" s="24"/>
    </row>
    <row r="61" spans="1:13" x14ac:dyDescent="0.25">
      <c r="A61" s="16" t="s">
        <v>72</v>
      </c>
      <c r="B61" s="16">
        <v>35</v>
      </c>
      <c r="C61" s="14"/>
      <c r="D61" s="14">
        <v>50</v>
      </c>
      <c r="E61" s="35"/>
      <c r="F61" s="14">
        <v>2</v>
      </c>
      <c r="G61" s="14">
        <v>1</v>
      </c>
      <c r="H61" s="14">
        <v>3</v>
      </c>
      <c r="I61" s="14">
        <f t="shared" si="0"/>
        <v>3</v>
      </c>
      <c r="J61" s="14">
        <f>(F61/I61)*100</f>
        <v>66.666666666666657</v>
      </c>
      <c r="K61" s="14">
        <f t="shared" si="1"/>
        <v>33.333333333333343</v>
      </c>
      <c r="L61" s="14" t="s">
        <v>55</v>
      </c>
      <c r="M61" s="24"/>
    </row>
    <row r="62" spans="1:13" x14ac:dyDescent="0.25">
      <c r="A62" s="17" t="s">
        <v>33</v>
      </c>
      <c r="B62" s="43">
        <v>36</v>
      </c>
      <c r="C62" s="14"/>
      <c r="D62" s="14">
        <v>51</v>
      </c>
      <c r="E62" s="35"/>
      <c r="F62" s="14">
        <v>0</v>
      </c>
      <c r="G62" s="14">
        <v>0</v>
      </c>
      <c r="H62" s="14">
        <v>0</v>
      </c>
      <c r="I62" s="14">
        <f t="shared" si="0"/>
        <v>0</v>
      </c>
      <c r="J62" s="14">
        <v>0</v>
      </c>
      <c r="K62" s="14">
        <v>0</v>
      </c>
      <c r="L62" s="14">
        <v>0</v>
      </c>
      <c r="M62" s="24"/>
    </row>
    <row r="63" spans="1:13" x14ac:dyDescent="0.25">
      <c r="A63" s="28" t="s">
        <v>34</v>
      </c>
      <c r="B63" s="43"/>
      <c r="C63" s="14"/>
      <c r="D63" s="14">
        <v>52</v>
      </c>
      <c r="E63" s="35"/>
      <c r="F63" s="14">
        <v>0</v>
      </c>
      <c r="G63" s="14">
        <v>0</v>
      </c>
      <c r="H63" s="14">
        <v>0</v>
      </c>
      <c r="I63" s="14">
        <f t="shared" si="0"/>
        <v>0</v>
      </c>
      <c r="J63" s="14">
        <v>0</v>
      </c>
      <c r="K63" s="14">
        <v>0</v>
      </c>
      <c r="L63" s="14">
        <v>0</v>
      </c>
      <c r="M63" s="24"/>
    </row>
    <row r="64" spans="1:13" x14ac:dyDescent="0.25">
      <c r="A64" s="43" t="s">
        <v>35</v>
      </c>
      <c r="B64" s="43">
        <v>37</v>
      </c>
      <c r="C64" s="14"/>
      <c r="D64" s="14">
        <v>53</v>
      </c>
      <c r="E64" s="35"/>
      <c r="F64" s="14">
        <v>0</v>
      </c>
      <c r="G64" s="14">
        <v>0</v>
      </c>
      <c r="H64" s="14">
        <v>0</v>
      </c>
      <c r="I64" s="14">
        <f t="shared" si="0"/>
        <v>0</v>
      </c>
      <c r="J64" s="14">
        <v>0</v>
      </c>
      <c r="K64" s="14">
        <v>0</v>
      </c>
      <c r="L64" s="14">
        <v>0</v>
      </c>
      <c r="M64" s="24"/>
    </row>
    <row r="65" spans="1:18" x14ac:dyDescent="0.25">
      <c r="A65" s="43"/>
      <c r="B65" s="43"/>
      <c r="C65" s="14"/>
      <c r="D65" s="14">
        <v>54</v>
      </c>
      <c r="E65" s="35"/>
      <c r="F65" s="14">
        <v>0</v>
      </c>
      <c r="G65" s="14">
        <v>0</v>
      </c>
      <c r="H65" s="14">
        <v>0</v>
      </c>
      <c r="I65" s="14">
        <f t="shared" si="0"/>
        <v>0</v>
      </c>
      <c r="J65" s="14">
        <v>0</v>
      </c>
      <c r="K65" s="14">
        <v>0</v>
      </c>
      <c r="L65" s="14">
        <v>0</v>
      </c>
      <c r="M65" s="24"/>
    </row>
    <row r="66" spans="1:18" x14ac:dyDescent="0.25">
      <c r="A66" s="28" t="s">
        <v>36</v>
      </c>
      <c r="B66" s="16">
        <v>38</v>
      </c>
      <c r="C66" s="14"/>
      <c r="D66" s="14">
        <v>55</v>
      </c>
      <c r="E66" s="35"/>
      <c r="F66" s="14">
        <v>2</v>
      </c>
      <c r="G66" s="14">
        <v>0</v>
      </c>
      <c r="H66" s="14">
        <v>0</v>
      </c>
      <c r="I66" s="14">
        <f t="shared" si="0"/>
        <v>2</v>
      </c>
      <c r="J66" s="14">
        <f>(F66/I66)*100</f>
        <v>100</v>
      </c>
      <c r="K66" s="14">
        <f t="shared" si="1"/>
        <v>0</v>
      </c>
      <c r="L66" s="14" t="s">
        <v>56</v>
      </c>
      <c r="M66" s="24"/>
    </row>
    <row r="67" spans="1:18" x14ac:dyDescent="0.25">
      <c r="A67" s="14"/>
      <c r="B67" s="17">
        <v>39</v>
      </c>
      <c r="C67" s="14"/>
      <c r="D67" s="14">
        <v>56</v>
      </c>
      <c r="E67" s="35"/>
      <c r="F67" s="14">
        <v>0</v>
      </c>
      <c r="G67" s="14">
        <v>0</v>
      </c>
      <c r="H67" s="14">
        <v>0</v>
      </c>
      <c r="I67" s="14">
        <f t="shared" ref="I67:I130" si="3">SUM(F67:G67)</f>
        <v>0</v>
      </c>
      <c r="J67" s="14">
        <v>0</v>
      </c>
      <c r="K67" s="14">
        <v>0</v>
      </c>
      <c r="L67" s="14">
        <v>0</v>
      </c>
      <c r="M67" s="24"/>
    </row>
    <row r="68" spans="1:18" x14ac:dyDescent="0.25">
      <c r="A68" s="14"/>
      <c r="B68" s="17">
        <v>40</v>
      </c>
      <c r="C68" s="14"/>
      <c r="D68" s="14">
        <v>57</v>
      </c>
      <c r="E68" s="35"/>
      <c r="F68" s="14">
        <v>0</v>
      </c>
      <c r="G68" s="14">
        <v>0</v>
      </c>
      <c r="H68" s="14">
        <v>0</v>
      </c>
      <c r="I68" s="14">
        <f t="shared" si="3"/>
        <v>0</v>
      </c>
      <c r="J68" s="14">
        <v>0</v>
      </c>
      <c r="K68" s="14">
        <v>0</v>
      </c>
      <c r="L68" s="14">
        <v>0</v>
      </c>
      <c r="M68" s="24"/>
    </row>
    <row r="69" spans="1:18" x14ac:dyDescent="0.25">
      <c r="A69" s="14"/>
      <c r="B69" s="17">
        <v>41</v>
      </c>
      <c r="C69" s="14"/>
      <c r="D69" s="14">
        <v>58</v>
      </c>
      <c r="E69" s="35"/>
      <c r="F69" s="14">
        <v>0</v>
      </c>
      <c r="G69" s="14">
        <v>0</v>
      </c>
      <c r="H69" s="14">
        <v>0</v>
      </c>
      <c r="I69" s="14">
        <f t="shared" si="3"/>
        <v>0</v>
      </c>
      <c r="J69" s="14">
        <v>0</v>
      </c>
      <c r="K69" s="14">
        <v>0</v>
      </c>
      <c r="L69" s="14">
        <v>0</v>
      </c>
      <c r="M69" s="24"/>
    </row>
    <row r="70" spans="1:18" s="7" customFormat="1" ht="16.5" thickBot="1" x14ac:dyDescent="0.3">
      <c r="A70" s="21"/>
      <c r="B70" s="29">
        <v>42</v>
      </c>
      <c r="C70" s="21"/>
      <c r="D70" s="21">
        <v>59</v>
      </c>
      <c r="E70" s="36"/>
      <c r="F70" s="21">
        <v>0</v>
      </c>
      <c r="G70" s="21">
        <v>0</v>
      </c>
      <c r="H70" s="21">
        <v>0</v>
      </c>
      <c r="I70" s="21">
        <f t="shared" si="3"/>
        <v>0</v>
      </c>
      <c r="J70" s="21">
        <v>0</v>
      </c>
      <c r="K70" s="21">
        <v>0</v>
      </c>
      <c r="L70" s="21">
        <v>0</v>
      </c>
      <c r="M70" s="11"/>
      <c r="N70" s="8"/>
      <c r="O70" s="8"/>
      <c r="P70" s="8"/>
      <c r="Q70" s="8"/>
      <c r="R70" s="8"/>
    </row>
    <row r="71" spans="1:18" ht="16.5" thickTop="1" x14ac:dyDescent="0.25">
      <c r="A71" s="12"/>
      <c r="B71" s="42">
        <v>43</v>
      </c>
      <c r="C71" s="12"/>
      <c r="D71" s="38">
        <v>60</v>
      </c>
      <c r="E71" s="39" t="s">
        <v>40</v>
      </c>
      <c r="F71" s="12">
        <v>0</v>
      </c>
      <c r="G71" s="12">
        <v>0</v>
      </c>
      <c r="H71" s="12">
        <v>0</v>
      </c>
      <c r="I71" s="12">
        <f t="shared" si="3"/>
        <v>0</v>
      </c>
      <c r="J71" s="12">
        <v>0</v>
      </c>
      <c r="K71" s="12">
        <v>0</v>
      </c>
      <c r="L71" s="12">
        <v>0</v>
      </c>
      <c r="M71" s="30"/>
    </row>
    <row r="72" spans="1:18" x14ac:dyDescent="0.25">
      <c r="A72" s="14"/>
      <c r="B72" s="43"/>
      <c r="C72" s="19">
        <v>100</v>
      </c>
      <c r="D72" s="32"/>
      <c r="E72" s="40"/>
      <c r="F72" s="14">
        <v>0</v>
      </c>
      <c r="G72" s="14">
        <v>0</v>
      </c>
      <c r="H72" s="14">
        <v>0</v>
      </c>
      <c r="I72" s="14">
        <f t="shared" si="3"/>
        <v>0</v>
      </c>
      <c r="J72" s="14">
        <v>0</v>
      </c>
      <c r="K72" s="14">
        <v>0</v>
      </c>
      <c r="L72" s="14">
        <v>0</v>
      </c>
      <c r="M72" s="24"/>
    </row>
    <row r="73" spans="1:18" x14ac:dyDescent="0.25">
      <c r="A73" s="14"/>
      <c r="B73" s="43"/>
      <c r="C73" s="14">
        <v>101</v>
      </c>
      <c r="D73" s="32"/>
      <c r="E73" s="40"/>
      <c r="F73" s="14">
        <v>0</v>
      </c>
      <c r="G73" s="14">
        <v>0</v>
      </c>
      <c r="H73" s="14">
        <v>0</v>
      </c>
      <c r="I73" s="14">
        <f t="shared" si="3"/>
        <v>0</v>
      </c>
      <c r="J73" s="14">
        <v>0</v>
      </c>
      <c r="K73" s="14">
        <v>0</v>
      </c>
      <c r="L73" s="14">
        <v>0</v>
      </c>
      <c r="M73" s="24"/>
    </row>
    <row r="74" spans="1:18" x14ac:dyDescent="0.25">
      <c r="A74" s="14"/>
      <c r="B74" s="43"/>
      <c r="C74" s="14">
        <v>102</v>
      </c>
      <c r="D74" s="32"/>
      <c r="E74" s="40"/>
      <c r="F74" s="14">
        <v>0</v>
      </c>
      <c r="G74" s="14">
        <v>0</v>
      </c>
      <c r="H74" s="14">
        <v>0</v>
      </c>
      <c r="I74" s="14">
        <f t="shared" si="3"/>
        <v>0</v>
      </c>
      <c r="J74" s="14">
        <v>0</v>
      </c>
      <c r="K74" s="14">
        <v>0</v>
      </c>
      <c r="L74" s="14">
        <v>0</v>
      </c>
      <c r="M74" s="24"/>
    </row>
    <row r="75" spans="1:18" x14ac:dyDescent="0.25">
      <c r="A75" s="14"/>
      <c r="B75" s="43"/>
      <c r="C75" s="14">
        <v>103</v>
      </c>
      <c r="D75" s="32"/>
      <c r="E75" s="40"/>
      <c r="F75" s="14">
        <v>0</v>
      </c>
      <c r="G75" s="14">
        <v>0</v>
      </c>
      <c r="H75" s="14">
        <v>0</v>
      </c>
      <c r="I75" s="14">
        <f t="shared" si="3"/>
        <v>0</v>
      </c>
      <c r="J75" s="14">
        <v>0</v>
      </c>
      <c r="K75" s="14">
        <v>0</v>
      </c>
      <c r="L75" s="14">
        <v>0</v>
      </c>
      <c r="M75" s="24"/>
    </row>
    <row r="76" spans="1:18" x14ac:dyDescent="0.25">
      <c r="A76" s="14"/>
      <c r="B76" s="43"/>
      <c r="C76" s="14">
        <v>104</v>
      </c>
      <c r="D76" s="32"/>
      <c r="E76" s="40"/>
      <c r="F76" s="14">
        <v>0</v>
      </c>
      <c r="G76" s="14">
        <v>0</v>
      </c>
      <c r="H76" s="14">
        <v>0</v>
      </c>
      <c r="I76" s="14">
        <f t="shared" si="3"/>
        <v>0</v>
      </c>
      <c r="J76" s="14">
        <v>0</v>
      </c>
      <c r="K76" s="14">
        <v>0</v>
      </c>
      <c r="L76" s="14">
        <v>0</v>
      </c>
      <c r="M76" s="24"/>
    </row>
    <row r="77" spans="1:18" x14ac:dyDescent="0.25">
      <c r="A77" s="14"/>
      <c r="B77" s="43"/>
      <c r="C77" s="15">
        <v>105</v>
      </c>
      <c r="D77" s="32"/>
      <c r="E77" s="40"/>
      <c r="F77" s="14">
        <v>1</v>
      </c>
      <c r="G77" s="14">
        <v>0</v>
      </c>
      <c r="H77" s="14">
        <v>0</v>
      </c>
      <c r="I77" s="14">
        <f>SUM(F77:G77)</f>
        <v>1</v>
      </c>
      <c r="J77" s="14">
        <f>(F77/I77)*100</f>
        <v>100</v>
      </c>
      <c r="K77" s="14">
        <f t="shared" ref="K77:K117" si="4">100-J77</f>
        <v>0</v>
      </c>
      <c r="L77" s="14" t="s">
        <v>57</v>
      </c>
      <c r="M77" s="24"/>
    </row>
    <row r="78" spans="1:18" x14ac:dyDescent="0.25">
      <c r="A78" s="14"/>
      <c r="B78" s="17">
        <v>44</v>
      </c>
      <c r="C78" s="14">
        <v>106</v>
      </c>
      <c r="D78" s="14">
        <v>61</v>
      </c>
      <c r="E78" s="40"/>
      <c r="F78" s="14">
        <v>0</v>
      </c>
      <c r="G78" s="14">
        <v>0</v>
      </c>
      <c r="H78" s="14">
        <v>0</v>
      </c>
      <c r="I78" s="14">
        <f t="shared" si="3"/>
        <v>0</v>
      </c>
      <c r="J78" s="14">
        <v>0</v>
      </c>
      <c r="K78" s="14">
        <v>0</v>
      </c>
      <c r="L78" s="14">
        <v>0</v>
      </c>
      <c r="M78" s="24"/>
    </row>
    <row r="79" spans="1:18" x14ac:dyDescent="0.25">
      <c r="A79" s="14"/>
      <c r="B79" s="14"/>
      <c r="C79" s="14">
        <v>107</v>
      </c>
      <c r="D79" s="14">
        <v>62</v>
      </c>
      <c r="E79" s="40"/>
      <c r="F79" s="14">
        <v>0</v>
      </c>
      <c r="G79" s="14">
        <v>0</v>
      </c>
      <c r="H79" s="14">
        <v>0</v>
      </c>
      <c r="I79" s="14">
        <f t="shared" si="3"/>
        <v>0</v>
      </c>
      <c r="J79" s="14">
        <v>0</v>
      </c>
      <c r="K79" s="14">
        <v>0</v>
      </c>
      <c r="L79" s="14">
        <v>0</v>
      </c>
      <c r="M79" s="24"/>
    </row>
    <row r="80" spans="1:18" x14ac:dyDescent="0.25">
      <c r="A80" s="14"/>
      <c r="B80" s="14"/>
      <c r="C80" s="15">
        <v>108</v>
      </c>
      <c r="D80" s="14">
        <v>63</v>
      </c>
      <c r="E80" s="40"/>
      <c r="F80" s="14">
        <v>1</v>
      </c>
      <c r="G80" s="14">
        <v>1</v>
      </c>
      <c r="H80" s="14">
        <v>2</v>
      </c>
      <c r="I80" s="14">
        <f t="shared" si="3"/>
        <v>2</v>
      </c>
      <c r="J80" s="14">
        <f>(F80/I80)*100</f>
        <v>50</v>
      </c>
      <c r="K80" s="14">
        <f t="shared" si="4"/>
        <v>50</v>
      </c>
      <c r="L80" s="14" t="s">
        <v>58</v>
      </c>
      <c r="M80" s="24"/>
    </row>
    <row r="81" spans="1:13" x14ac:dyDescent="0.25">
      <c r="A81" s="14"/>
      <c r="B81" s="14"/>
      <c r="C81" s="14">
        <v>109</v>
      </c>
      <c r="D81" s="14">
        <v>64</v>
      </c>
      <c r="E81" s="40"/>
      <c r="F81" s="14">
        <v>0</v>
      </c>
      <c r="G81" s="14">
        <v>0</v>
      </c>
      <c r="H81" s="14">
        <v>0</v>
      </c>
      <c r="I81" s="14">
        <f t="shared" si="3"/>
        <v>0</v>
      </c>
      <c r="J81" s="14">
        <v>0</v>
      </c>
      <c r="K81" s="14">
        <v>0</v>
      </c>
      <c r="L81" s="14">
        <v>0</v>
      </c>
      <c r="M81" s="24"/>
    </row>
    <row r="82" spans="1:13" x14ac:dyDescent="0.25">
      <c r="A82" s="14"/>
      <c r="B82" s="14"/>
      <c r="C82" s="32">
        <v>110</v>
      </c>
      <c r="D82" s="14">
        <v>65</v>
      </c>
      <c r="E82" s="40"/>
      <c r="F82" s="14">
        <v>0</v>
      </c>
      <c r="G82" s="14">
        <v>0</v>
      </c>
      <c r="H82" s="14">
        <v>0</v>
      </c>
      <c r="I82" s="14">
        <f t="shared" si="3"/>
        <v>0</v>
      </c>
      <c r="J82" s="14">
        <v>0</v>
      </c>
      <c r="K82" s="14">
        <v>0</v>
      </c>
      <c r="L82" s="14">
        <v>0</v>
      </c>
      <c r="M82" s="24"/>
    </row>
    <row r="83" spans="1:13" x14ac:dyDescent="0.25">
      <c r="A83" s="14"/>
      <c r="B83" s="14"/>
      <c r="C83" s="32"/>
      <c r="D83" s="14">
        <v>66</v>
      </c>
      <c r="E83" s="40"/>
      <c r="F83" s="14">
        <v>0</v>
      </c>
      <c r="G83" s="14">
        <v>0</v>
      </c>
      <c r="H83" s="14">
        <v>0</v>
      </c>
      <c r="I83" s="14">
        <f t="shared" si="3"/>
        <v>0</v>
      </c>
      <c r="J83" s="14">
        <v>0</v>
      </c>
      <c r="K83" s="14">
        <v>0</v>
      </c>
      <c r="L83" s="14">
        <v>0</v>
      </c>
      <c r="M83" s="24"/>
    </row>
    <row r="84" spans="1:13" x14ac:dyDescent="0.25">
      <c r="A84" s="14"/>
      <c r="B84" s="14"/>
      <c r="C84" s="32"/>
      <c r="D84" s="14">
        <v>67</v>
      </c>
      <c r="E84" s="40"/>
      <c r="F84" s="14">
        <v>0</v>
      </c>
      <c r="G84" s="14">
        <v>0</v>
      </c>
      <c r="H84" s="14">
        <v>0</v>
      </c>
      <c r="I84" s="14">
        <f t="shared" si="3"/>
        <v>0</v>
      </c>
      <c r="J84" s="14">
        <v>0</v>
      </c>
      <c r="K84" s="14">
        <v>0</v>
      </c>
      <c r="L84" s="14">
        <v>0</v>
      </c>
      <c r="M84" s="24"/>
    </row>
    <row r="85" spans="1:13" x14ac:dyDescent="0.25">
      <c r="A85" s="14"/>
      <c r="B85" s="14"/>
      <c r="C85" s="32"/>
      <c r="D85" s="14">
        <v>68</v>
      </c>
      <c r="E85" s="40"/>
      <c r="F85" s="14">
        <v>0</v>
      </c>
      <c r="G85" s="14">
        <v>0</v>
      </c>
      <c r="H85" s="14">
        <v>0</v>
      </c>
      <c r="I85" s="14">
        <f t="shared" si="3"/>
        <v>0</v>
      </c>
      <c r="J85" s="14">
        <v>0</v>
      </c>
      <c r="K85" s="14">
        <v>0</v>
      </c>
      <c r="L85" s="14">
        <v>0</v>
      </c>
      <c r="M85" s="24"/>
    </row>
    <row r="86" spans="1:13" x14ac:dyDescent="0.25">
      <c r="A86" s="14"/>
      <c r="B86" s="14"/>
      <c r="C86" s="32"/>
      <c r="D86" s="14">
        <v>69</v>
      </c>
      <c r="E86" s="40"/>
      <c r="F86" s="14">
        <v>0</v>
      </c>
      <c r="G86" s="14">
        <v>0</v>
      </c>
      <c r="H86" s="14">
        <v>0</v>
      </c>
      <c r="I86" s="14">
        <f t="shared" si="3"/>
        <v>0</v>
      </c>
      <c r="J86" s="14">
        <v>0</v>
      </c>
      <c r="K86" s="14">
        <v>0</v>
      </c>
      <c r="L86" s="14">
        <v>0</v>
      </c>
      <c r="M86" s="24"/>
    </row>
    <row r="87" spans="1:13" ht="14.45" customHeight="1" x14ac:dyDescent="0.25">
      <c r="A87" s="14"/>
      <c r="B87" s="14"/>
      <c r="C87" s="37">
        <v>111</v>
      </c>
      <c r="D87" s="14">
        <v>70</v>
      </c>
      <c r="E87" s="40"/>
      <c r="F87" s="32">
        <v>1</v>
      </c>
      <c r="G87" s="32">
        <v>0</v>
      </c>
      <c r="H87" s="32">
        <v>1</v>
      </c>
      <c r="I87" s="32">
        <f t="shared" si="3"/>
        <v>1</v>
      </c>
      <c r="J87" s="32">
        <f>(F87/I87)*100</f>
        <v>100</v>
      </c>
      <c r="K87" s="32">
        <f t="shared" si="4"/>
        <v>0</v>
      </c>
      <c r="L87" s="31">
        <v>7.3611111111111113E-2</v>
      </c>
      <c r="M87" s="24"/>
    </row>
    <row r="88" spans="1:13" x14ac:dyDescent="0.25">
      <c r="A88" s="14"/>
      <c r="B88" s="14"/>
      <c r="C88" s="37"/>
      <c r="D88" s="14">
        <v>71</v>
      </c>
      <c r="E88" s="40"/>
      <c r="F88" s="32"/>
      <c r="G88" s="32"/>
      <c r="H88" s="32"/>
      <c r="I88" s="32"/>
      <c r="J88" s="32"/>
      <c r="K88" s="32"/>
      <c r="L88" s="32"/>
      <c r="M88" s="24"/>
    </row>
    <row r="89" spans="1:13" x14ac:dyDescent="0.25">
      <c r="A89" s="14"/>
      <c r="B89" s="14"/>
      <c r="C89" s="37"/>
      <c r="D89" s="14">
        <v>72</v>
      </c>
      <c r="E89" s="40"/>
      <c r="F89" s="32"/>
      <c r="G89" s="32"/>
      <c r="H89" s="32"/>
      <c r="I89" s="32"/>
      <c r="J89" s="32"/>
      <c r="K89" s="32"/>
      <c r="L89" s="32"/>
      <c r="M89" s="24"/>
    </row>
    <row r="90" spans="1:13" x14ac:dyDescent="0.25">
      <c r="A90" s="14"/>
      <c r="B90" s="14"/>
      <c r="C90" s="37"/>
      <c r="D90" s="14">
        <v>73</v>
      </c>
      <c r="E90" s="40"/>
      <c r="F90" s="32"/>
      <c r="G90" s="32"/>
      <c r="H90" s="32"/>
      <c r="I90" s="32"/>
      <c r="J90" s="32"/>
      <c r="K90" s="32"/>
      <c r="L90" s="32"/>
      <c r="M90" s="24"/>
    </row>
    <row r="91" spans="1:13" x14ac:dyDescent="0.25">
      <c r="A91" s="14"/>
      <c r="B91" s="14"/>
      <c r="C91" s="32">
        <v>112</v>
      </c>
      <c r="D91" s="14">
        <v>74</v>
      </c>
      <c r="E91" s="40"/>
      <c r="F91" s="14">
        <v>0</v>
      </c>
      <c r="G91" s="14">
        <v>0</v>
      </c>
      <c r="H91" s="14">
        <v>0</v>
      </c>
      <c r="I91" s="14">
        <f t="shared" si="3"/>
        <v>0</v>
      </c>
      <c r="J91" s="14">
        <v>0</v>
      </c>
      <c r="K91" s="14">
        <v>0</v>
      </c>
      <c r="L91" s="14">
        <v>0</v>
      </c>
      <c r="M91" s="24"/>
    </row>
    <row r="92" spans="1:13" x14ac:dyDescent="0.25">
      <c r="A92" s="14"/>
      <c r="B92" s="14"/>
      <c r="C92" s="32"/>
      <c r="D92" s="14">
        <v>75</v>
      </c>
      <c r="E92" s="40"/>
      <c r="F92" s="14">
        <v>0</v>
      </c>
      <c r="G92" s="14">
        <v>0</v>
      </c>
      <c r="H92" s="14">
        <v>0</v>
      </c>
      <c r="I92" s="14">
        <f t="shared" si="3"/>
        <v>0</v>
      </c>
      <c r="J92" s="14">
        <v>0</v>
      </c>
      <c r="K92" s="14">
        <v>0</v>
      </c>
      <c r="L92" s="14">
        <v>0</v>
      </c>
      <c r="M92" s="24"/>
    </row>
    <row r="93" spans="1:13" x14ac:dyDescent="0.25">
      <c r="A93" s="14"/>
      <c r="B93" s="14"/>
      <c r="C93" s="32"/>
      <c r="D93" s="14">
        <v>76</v>
      </c>
      <c r="E93" s="40"/>
      <c r="F93" s="14">
        <v>0</v>
      </c>
      <c r="G93" s="14">
        <v>0</v>
      </c>
      <c r="H93" s="14">
        <v>0</v>
      </c>
      <c r="I93" s="14">
        <f t="shared" si="3"/>
        <v>0</v>
      </c>
      <c r="J93" s="14">
        <v>0</v>
      </c>
      <c r="K93" s="14">
        <v>0</v>
      </c>
      <c r="L93" s="14">
        <v>0</v>
      </c>
      <c r="M93" s="24"/>
    </row>
    <row r="94" spans="1:13" x14ac:dyDescent="0.25">
      <c r="A94" s="14"/>
      <c r="B94" s="14"/>
      <c r="C94" s="32">
        <v>113</v>
      </c>
      <c r="D94" s="14">
        <v>77</v>
      </c>
      <c r="E94" s="40"/>
      <c r="F94" s="14">
        <v>0</v>
      </c>
      <c r="G94" s="14">
        <v>0</v>
      </c>
      <c r="H94" s="14">
        <v>0</v>
      </c>
      <c r="I94" s="14">
        <f t="shared" si="3"/>
        <v>0</v>
      </c>
      <c r="J94" s="14">
        <v>0</v>
      </c>
      <c r="K94" s="14">
        <v>0</v>
      </c>
      <c r="L94" s="14">
        <v>0</v>
      </c>
      <c r="M94" s="24"/>
    </row>
    <row r="95" spans="1:13" x14ac:dyDescent="0.25">
      <c r="A95" s="14"/>
      <c r="B95" s="14"/>
      <c r="C95" s="32"/>
      <c r="D95" s="14">
        <v>78</v>
      </c>
      <c r="E95" s="40"/>
      <c r="F95" s="14">
        <v>0</v>
      </c>
      <c r="G95" s="14">
        <v>0</v>
      </c>
      <c r="H95" s="14">
        <v>0</v>
      </c>
      <c r="I95" s="14">
        <f t="shared" si="3"/>
        <v>0</v>
      </c>
      <c r="J95" s="14">
        <v>0</v>
      </c>
      <c r="K95" s="14">
        <v>0</v>
      </c>
      <c r="L95" s="14">
        <v>0</v>
      </c>
      <c r="M95" s="24"/>
    </row>
    <row r="96" spans="1:13" x14ac:dyDescent="0.25">
      <c r="A96" s="14"/>
      <c r="B96" s="14"/>
      <c r="C96" s="32"/>
      <c r="D96" s="14">
        <v>79</v>
      </c>
      <c r="E96" s="40"/>
      <c r="F96" s="14">
        <v>0</v>
      </c>
      <c r="G96" s="14">
        <v>0</v>
      </c>
      <c r="H96" s="14">
        <v>0</v>
      </c>
      <c r="I96" s="14">
        <f t="shared" si="3"/>
        <v>0</v>
      </c>
      <c r="J96" s="14">
        <v>0</v>
      </c>
      <c r="K96" s="14">
        <v>0</v>
      </c>
      <c r="L96" s="14">
        <v>0</v>
      </c>
      <c r="M96" s="24"/>
    </row>
    <row r="97" spans="1:13" x14ac:dyDescent="0.25">
      <c r="A97" s="14"/>
      <c r="B97" s="14"/>
      <c r="C97" s="32"/>
      <c r="D97" s="14">
        <v>80</v>
      </c>
      <c r="E97" s="40"/>
      <c r="F97" s="14">
        <v>0</v>
      </c>
      <c r="G97" s="14">
        <v>0</v>
      </c>
      <c r="H97" s="14">
        <v>0</v>
      </c>
      <c r="I97" s="14">
        <f t="shared" si="3"/>
        <v>0</v>
      </c>
      <c r="J97" s="14">
        <v>0</v>
      </c>
      <c r="K97" s="14">
        <v>0</v>
      </c>
      <c r="L97" s="14">
        <v>0</v>
      </c>
      <c r="M97" s="24"/>
    </row>
    <row r="98" spans="1:13" x14ac:dyDescent="0.25">
      <c r="A98" s="14"/>
      <c r="B98" s="14"/>
      <c r="C98" s="15">
        <v>114</v>
      </c>
      <c r="D98" s="14">
        <v>81</v>
      </c>
      <c r="E98" s="40"/>
      <c r="F98" s="14">
        <v>1</v>
      </c>
      <c r="G98" s="14">
        <v>0</v>
      </c>
      <c r="H98" s="14">
        <v>1</v>
      </c>
      <c r="I98" s="14">
        <f t="shared" si="3"/>
        <v>1</v>
      </c>
      <c r="J98" s="14">
        <f>(F98/I98)*100</f>
        <v>100</v>
      </c>
      <c r="K98" s="14">
        <f t="shared" si="4"/>
        <v>0</v>
      </c>
      <c r="L98" s="14" t="s">
        <v>59</v>
      </c>
      <c r="M98" s="24"/>
    </row>
    <row r="99" spans="1:13" x14ac:dyDescent="0.25">
      <c r="A99" s="14"/>
      <c r="B99" s="14"/>
      <c r="C99" s="32">
        <v>115</v>
      </c>
      <c r="D99" s="14">
        <v>82</v>
      </c>
      <c r="E99" s="40"/>
      <c r="F99" s="14">
        <v>0</v>
      </c>
      <c r="G99" s="14">
        <v>0</v>
      </c>
      <c r="H99" s="14">
        <v>0</v>
      </c>
      <c r="I99" s="14">
        <f t="shared" si="3"/>
        <v>0</v>
      </c>
      <c r="J99" s="14">
        <v>0</v>
      </c>
      <c r="K99" s="14">
        <v>0</v>
      </c>
      <c r="L99" s="14">
        <v>0</v>
      </c>
      <c r="M99" s="24"/>
    </row>
    <row r="100" spans="1:13" x14ac:dyDescent="0.25">
      <c r="A100" s="14"/>
      <c r="B100" s="14"/>
      <c r="C100" s="32"/>
      <c r="D100" s="14">
        <v>83</v>
      </c>
      <c r="E100" s="40"/>
      <c r="F100" s="14">
        <v>0</v>
      </c>
      <c r="G100" s="14">
        <v>0</v>
      </c>
      <c r="H100" s="14">
        <v>0</v>
      </c>
      <c r="I100" s="14">
        <f t="shared" si="3"/>
        <v>0</v>
      </c>
      <c r="J100" s="14">
        <v>0</v>
      </c>
      <c r="K100" s="14">
        <v>0</v>
      </c>
      <c r="L100" s="14">
        <v>0</v>
      </c>
      <c r="M100" s="24"/>
    </row>
    <row r="101" spans="1:13" x14ac:dyDescent="0.25">
      <c r="A101" s="14"/>
      <c r="B101" s="14"/>
      <c r="C101" s="15">
        <v>116</v>
      </c>
      <c r="D101" s="14">
        <v>84</v>
      </c>
      <c r="E101" s="40"/>
      <c r="F101" s="14">
        <v>1</v>
      </c>
      <c r="G101" s="14">
        <v>0</v>
      </c>
      <c r="H101" s="14">
        <v>1</v>
      </c>
      <c r="I101" s="14">
        <f t="shared" si="3"/>
        <v>1</v>
      </c>
      <c r="J101" s="14">
        <f>(F101/I101)*100</f>
        <v>100</v>
      </c>
      <c r="K101" s="14">
        <f t="shared" si="4"/>
        <v>0</v>
      </c>
      <c r="L101" s="14" t="s">
        <v>60</v>
      </c>
      <c r="M101" s="24"/>
    </row>
    <row r="102" spans="1:13" x14ac:dyDescent="0.25">
      <c r="A102" s="14"/>
      <c r="B102" s="14"/>
      <c r="C102" s="15">
        <v>117</v>
      </c>
      <c r="D102" s="14">
        <v>85</v>
      </c>
      <c r="E102" s="40"/>
      <c r="F102" s="14">
        <v>1</v>
      </c>
      <c r="G102" s="14">
        <v>0</v>
      </c>
      <c r="H102" s="14">
        <v>0</v>
      </c>
      <c r="I102" s="14">
        <f t="shared" si="3"/>
        <v>1</v>
      </c>
      <c r="J102" s="14">
        <f>(F102/I102)*100</f>
        <v>100</v>
      </c>
      <c r="K102" s="14">
        <f t="shared" si="4"/>
        <v>0</v>
      </c>
      <c r="L102" s="14" t="s">
        <v>61</v>
      </c>
      <c r="M102" s="24"/>
    </row>
    <row r="103" spans="1:13" x14ac:dyDescent="0.25">
      <c r="A103" s="14"/>
      <c r="B103" s="14"/>
      <c r="C103" s="14">
        <v>118</v>
      </c>
      <c r="D103" s="14">
        <v>86</v>
      </c>
      <c r="E103" s="40"/>
      <c r="F103" s="14">
        <v>0</v>
      </c>
      <c r="G103" s="14">
        <v>0</v>
      </c>
      <c r="H103" s="14">
        <v>0</v>
      </c>
      <c r="I103" s="14">
        <f t="shared" si="3"/>
        <v>0</v>
      </c>
      <c r="J103" s="14">
        <v>0</v>
      </c>
      <c r="K103" s="14">
        <v>0</v>
      </c>
      <c r="L103" s="14">
        <v>0</v>
      </c>
      <c r="M103" s="24"/>
    </row>
    <row r="104" spans="1:13" x14ac:dyDescent="0.25">
      <c r="A104" s="14"/>
      <c r="B104" s="14"/>
      <c r="C104" s="14">
        <v>119</v>
      </c>
      <c r="D104" s="14">
        <v>87</v>
      </c>
      <c r="E104" s="40"/>
      <c r="F104" s="14">
        <v>0</v>
      </c>
      <c r="G104" s="14">
        <v>0</v>
      </c>
      <c r="H104" s="14">
        <v>0</v>
      </c>
      <c r="I104" s="14">
        <f t="shared" si="3"/>
        <v>0</v>
      </c>
      <c r="J104" s="14">
        <v>0</v>
      </c>
      <c r="K104" s="14">
        <v>0</v>
      </c>
      <c r="L104" s="14">
        <v>0</v>
      </c>
      <c r="M104" s="24"/>
    </row>
    <row r="105" spans="1:13" x14ac:dyDescent="0.25">
      <c r="A105" s="14"/>
      <c r="B105" s="14"/>
      <c r="C105" s="14">
        <v>120</v>
      </c>
      <c r="D105" s="14">
        <v>88</v>
      </c>
      <c r="E105" s="40"/>
      <c r="F105" s="14">
        <v>0</v>
      </c>
      <c r="G105" s="14">
        <v>0</v>
      </c>
      <c r="H105" s="14">
        <v>0</v>
      </c>
      <c r="I105" s="14">
        <f t="shared" si="3"/>
        <v>0</v>
      </c>
      <c r="J105" s="14">
        <v>0</v>
      </c>
      <c r="K105" s="14">
        <v>0</v>
      </c>
      <c r="L105" s="14">
        <v>0</v>
      </c>
      <c r="M105" s="24"/>
    </row>
    <row r="106" spans="1:13" x14ac:dyDescent="0.25">
      <c r="A106" s="14"/>
      <c r="B106" s="14"/>
      <c r="C106" s="19">
        <v>121</v>
      </c>
      <c r="D106" s="14">
        <v>89</v>
      </c>
      <c r="E106" s="40"/>
      <c r="F106" s="14">
        <v>0</v>
      </c>
      <c r="G106" s="14">
        <v>0</v>
      </c>
      <c r="H106" s="14">
        <v>0</v>
      </c>
      <c r="I106" s="14">
        <f t="shared" si="3"/>
        <v>0</v>
      </c>
      <c r="J106" s="14">
        <v>0</v>
      </c>
      <c r="K106" s="14">
        <v>0</v>
      </c>
      <c r="L106" s="14">
        <v>0</v>
      </c>
      <c r="M106" s="24"/>
    </row>
    <row r="107" spans="1:13" x14ac:dyDescent="0.25">
      <c r="A107" s="14"/>
      <c r="B107" s="14"/>
      <c r="C107" s="32">
        <v>122</v>
      </c>
      <c r="D107" s="14">
        <v>90</v>
      </c>
      <c r="E107" s="40"/>
      <c r="F107" s="14">
        <v>0</v>
      </c>
      <c r="G107" s="14">
        <v>0</v>
      </c>
      <c r="H107" s="14">
        <v>0</v>
      </c>
      <c r="I107" s="14">
        <f t="shared" si="3"/>
        <v>0</v>
      </c>
      <c r="J107" s="14">
        <v>0</v>
      </c>
      <c r="K107" s="14">
        <v>0</v>
      </c>
      <c r="L107" s="14">
        <v>0</v>
      </c>
      <c r="M107" s="24"/>
    </row>
    <row r="108" spans="1:13" x14ac:dyDescent="0.25">
      <c r="A108" s="14"/>
      <c r="B108" s="14"/>
      <c r="C108" s="32"/>
      <c r="D108" s="14">
        <v>91</v>
      </c>
      <c r="E108" s="40"/>
      <c r="F108" s="14">
        <v>0</v>
      </c>
      <c r="G108" s="14">
        <v>0</v>
      </c>
      <c r="H108" s="14">
        <v>0</v>
      </c>
      <c r="I108" s="14">
        <f t="shared" si="3"/>
        <v>0</v>
      </c>
      <c r="J108" s="14">
        <v>0</v>
      </c>
      <c r="K108" s="14">
        <v>0</v>
      </c>
      <c r="L108" s="14">
        <v>0</v>
      </c>
      <c r="M108" s="24"/>
    </row>
    <row r="109" spans="1:13" x14ac:dyDescent="0.25">
      <c r="A109" s="14"/>
      <c r="B109" s="14"/>
      <c r="C109" s="32">
        <v>123</v>
      </c>
      <c r="D109" s="14">
        <v>92</v>
      </c>
      <c r="E109" s="40"/>
      <c r="F109" s="14">
        <v>0</v>
      </c>
      <c r="G109" s="14">
        <v>0</v>
      </c>
      <c r="H109" s="14">
        <v>0</v>
      </c>
      <c r="I109" s="14">
        <f t="shared" si="3"/>
        <v>0</v>
      </c>
      <c r="J109" s="14">
        <v>0</v>
      </c>
      <c r="K109" s="14">
        <v>0</v>
      </c>
      <c r="L109" s="14">
        <v>0</v>
      </c>
      <c r="M109" s="24"/>
    </row>
    <row r="110" spans="1:13" x14ac:dyDescent="0.25">
      <c r="A110" s="14"/>
      <c r="B110" s="14"/>
      <c r="C110" s="32"/>
      <c r="D110" s="14">
        <v>93</v>
      </c>
      <c r="E110" s="40"/>
      <c r="F110" s="14">
        <v>0</v>
      </c>
      <c r="G110" s="14">
        <v>0</v>
      </c>
      <c r="H110" s="14">
        <v>0</v>
      </c>
      <c r="I110" s="14">
        <f t="shared" si="3"/>
        <v>0</v>
      </c>
      <c r="J110" s="14">
        <v>0</v>
      </c>
      <c r="K110" s="14">
        <v>0</v>
      </c>
      <c r="L110" s="14">
        <v>0</v>
      </c>
      <c r="M110" s="24"/>
    </row>
    <row r="111" spans="1:13" x14ac:dyDescent="0.25">
      <c r="A111" s="14"/>
      <c r="B111" s="14"/>
      <c r="C111" s="14">
        <v>124</v>
      </c>
      <c r="D111" s="14">
        <v>94</v>
      </c>
      <c r="E111" s="40"/>
      <c r="F111" s="14">
        <v>0</v>
      </c>
      <c r="G111" s="14">
        <v>0</v>
      </c>
      <c r="H111" s="14">
        <v>0</v>
      </c>
      <c r="I111" s="14">
        <f t="shared" si="3"/>
        <v>0</v>
      </c>
      <c r="J111" s="14">
        <v>0</v>
      </c>
      <c r="K111" s="14">
        <v>0</v>
      </c>
      <c r="L111" s="14">
        <v>0</v>
      </c>
      <c r="M111" s="24"/>
    </row>
    <row r="112" spans="1:13" x14ac:dyDescent="0.25">
      <c r="A112" s="14"/>
      <c r="B112" s="14"/>
      <c r="C112" s="32">
        <v>125</v>
      </c>
      <c r="D112" s="14">
        <v>95</v>
      </c>
      <c r="E112" s="40"/>
      <c r="F112" s="14">
        <v>0</v>
      </c>
      <c r="G112" s="14">
        <v>0</v>
      </c>
      <c r="H112" s="14">
        <v>0</v>
      </c>
      <c r="I112" s="14">
        <f t="shared" si="3"/>
        <v>0</v>
      </c>
      <c r="J112" s="14">
        <v>0</v>
      </c>
      <c r="K112" s="14">
        <v>0</v>
      </c>
      <c r="L112" s="14">
        <v>0</v>
      </c>
      <c r="M112" s="24"/>
    </row>
    <row r="113" spans="1:13" x14ac:dyDescent="0.25">
      <c r="A113" s="14"/>
      <c r="B113" s="14"/>
      <c r="C113" s="32"/>
      <c r="D113" s="14">
        <v>96</v>
      </c>
      <c r="E113" s="40"/>
      <c r="F113" s="14">
        <v>0</v>
      </c>
      <c r="G113" s="14">
        <v>0</v>
      </c>
      <c r="H113" s="14">
        <v>0</v>
      </c>
      <c r="I113" s="14">
        <f t="shared" si="3"/>
        <v>0</v>
      </c>
      <c r="J113" s="14">
        <v>0</v>
      </c>
      <c r="K113" s="14">
        <v>0</v>
      </c>
      <c r="L113" s="14">
        <v>0</v>
      </c>
      <c r="M113" s="24"/>
    </row>
    <row r="114" spans="1:13" x14ac:dyDescent="0.25">
      <c r="A114" s="14"/>
      <c r="B114" s="14"/>
      <c r="C114" s="32"/>
      <c r="D114" s="14">
        <v>97</v>
      </c>
      <c r="E114" s="40"/>
      <c r="F114" s="14">
        <v>0</v>
      </c>
      <c r="G114" s="14">
        <v>0</v>
      </c>
      <c r="H114" s="14">
        <v>0</v>
      </c>
      <c r="I114" s="14">
        <f t="shared" si="3"/>
        <v>0</v>
      </c>
      <c r="J114" s="14">
        <v>0</v>
      </c>
      <c r="K114" s="14">
        <v>0</v>
      </c>
      <c r="L114" s="14">
        <v>0</v>
      </c>
      <c r="M114" s="24"/>
    </row>
    <row r="115" spans="1:13" x14ac:dyDescent="0.25">
      <c r="A115" s="14"/>
      <c r="B115" s="14"/>
      <c r="C115" s="32"/>
      <c r="D115" s="14">
        <v>98</v>
      </c>
      <c r="E115" s="40"/>
      <c r="F115" s="14">
        <v>0</v>
      </c>
      <c r="G115" s="14">
        <v>0</v>
      </c>
      <c r="H115" s="14">
        <v>0</v>
      </c>
      <c r="I115" s="14">
        <f t="shared" si="3"/>
        <v>0</v>
      </c>
      <c r="J115" s="14">
        <v>0</v>
      </c>
      <c r="K115" s="14">
        <v>0</v>
      </c>
      <c r="L115" s="14">
        <v>0</v>
      </c>
      <c r="M115" s="24"/>
    </row>
    <row r="116" spans="1:13" x14ac:dyDescent="0.25">
      <c r="A116" s="14"/>
      <c r="B116" s="14"/>
      <c r="C116" s="15">
        <v>126</v>
      </c>
      <c r="D116" s="14">
        <v>99</v>
      </c>
      <c r="E116" s="40"/>
      <c r="F116" s="14">
        <v>1</v>
      </c>
      <c r="G116" s="14">
        <v>0</v>
      </c>
      <c r="H116" s="14">
        <v>1</v>
      </c>
      <c r="I116" s="14">
        <f t="shared" si="3"/>
        <v>1</v>
      </c>
      <c r="J116" s="14">
        <f>(F116/I116)*100</f>
        <v>100</v>
      </c>
      <c r="K116" s="14">
        <f t="shared" si="4"/>
        <v>0</v>
      </c>
      <c r="L116" s="25" t="s">
        <v>62</v>
      </c>
      <c r="M116" s="24"/>
    </row>
    <row r="117" spans="1:13" x14ac:dyDescent="0.25">
      <c r="A117" s="14"/>
      <c r="B117" s="14"/>
      <c r="C117" s="15">
        <v>127</v>
      </c>
      <c r="D117" s="14">
        <v>100</v>
      </c>
      <c r="E117" s="40"/>
      <c r="F117" s="14">
        <v>1</v>
      </c>
      <c r="G117" s="14">
        <v>0</v>
      </c>
      <c r="H117" s="14">
        <v>0</v>
      </c>
      <c r="I117" s="14">
        <f t="shared" si="3"/>
        <v>1</v>
      </c>
      <c r="J117" s="14">
        <f>(F117/I117)*100</f>
        <v>100</v>
      </c>
      <c r="K117" s="14">
        <f t="shared" si="4"/>
        <v>0</v>
      </c>
      <c r="L117" s="14" t="s">
        <v>63</v>
      </c>
      <c r="M117" s="24"/>
    </row>
    <row r="118" spans="1:13" x14ac:dyDescent="0.25">
      <c r="A118" s="14"/>
      <c r="B118" s="14"/>
      <c r="C118" s="14">
        <v>128</v>
      </c>
      <c r="D118" s="14">
        <v>101</v>
      </c>
      <c r="E118" s="40"/>
      <c r="F118" s="14">
        <v>0</v>
      </c>
      <c r="G118" s="14">
        <v>0</v>
      </c>
      <c r="H118" s="14">
        <v>0</v>
      </c>
      <c r="I118" s="14">
        <f t="shared" si="3"/>
        <v>0</v>
      </c>
      <c r="J118" s="14">
        <v>0</v>
      </c>
      <c r="K118" s="14">
        <v>0</v>
      </c>
      <c r="L118" s="14">
        <v>0</v>
      </c>
      <c r="M118" s="24"/>
    </row>
    <row r="119" spans="1:13" x14ac:dyDescent="0.25">
      <c r="A119" s="14"/>
      <c r="B119" s="14"/>
      <c r="C119" s="32">
        <v>129</v>
      </c>
      <c r="D119" s="14">
        <v>102</v>
      </c>
      <c r="E119" s="40"/>
      <c r="F119" s="14">
        <v>0</v>
      </c>
      <c r="G119" s="14">
        <v>0</v>
      </c>
      <c r="H119" s="14">
        <v>0</v>
      </c>
      <c r="I119" s="14">
        <f t="shared" si="3"/>
        <v>0</v>
      </c>
      <c r="J119" s="14">
        <v>0</v>
      </c>
      <c r="K119" s="14">
        <v>0</v>
      </c>
      <c r="L119" s="14">
        <v>0</v>
      </c>
      <c r="M119" s="24"/>
    </row>
    <row r="120" spans="1:13" x14ac:dyDescent="0.25">
      <c r="A120" s="14"/>
      <c r="B120" s="14"/>
      <c r="C120" s="32"/>
      <c r="D120" s="14">
        <v>103</v>
      </c>
      <c r="E120" s="40"/>
      <c r="F120" s="14">
        <v>0</v>
      </c>
      <c r="G120" s="14">
        <v>0</v>
      </c>
      <c r="H120" s="14">
        <v>0</v>
      </c>
      <c r="I120" s="14">
        <f t="shared" si="3"/>
        <v>0</v>
      </c>
      <c r="J120" s="14">
        <v>0</v>
      </c>
      <c r="K120" s="14">
        <v>0</v>
      </c>
      <c r="L120" s="14">
        <v>0</v>
      </c>
      <c r="M120" s="24"/>
    </row>
    <row r="121" spans="1:13" x14ac:dyDescent="0.25">
      <c r="A121" s="14"/>
      <c r="B121" s="14"/>
      <c r="C121" s="32">
        <v>130</v>
      </c>
      <c r="D121" s="14">
        <v>104</v>
      </c>
      <c r="E121" s="40"/>
      <c r="F121" s="14">
        <v>0</v>
      </c>
      <c r="G121" s="14">
        <v>0</v>
      </c>
      <c r="H121" s="14">
        <v>0</v>
      </c>
      <c r="I121" s="14">
        <f t="shared" si="3"/>
        <v>0</v>
      </c>
      <c r="J121" s="14">
        <v>0</v>
      </c>
      <c r="K121" s="14">
        <v>0</v>
      </c>
      <c r="L121" s="14">
        <v>0</v>
      </c>
      <c r="M121" s="24"/>
    </row>
    <row r="122" spans="1:13" x14ac:dyDescent="0.25">
      <c r="A122" s="14"/>
      <c r="B122" s="14"/>
      <c r="C122" s="32"/>
      <c r="D122" s="14">
        <v>105</v>
      </c>
      <c r="E122" s="40"/>
      <c r="F122" s="14">
        <v>0</v>
      </c>
      <c r="G122" s="14">
        <v>0</v>
      </c>
      <c r="H122" s="14">
        <v>0</v>
      </c>
      <c r="I122" s="14">
        <f t="shared" si="3"/>
        <v>0</v>
      </c>
      <c r="J122" s="14">
        <v>0</v>
      </c>
      <c r="K122" s="14">
        <v>0</v>
      </c>
      <c r="L122" s="14">
        <v>0</v>
      </c>
      <c r="M122" s="24"/>
    </row>
    <row r="123" spans="1:13" x14ac:dyDescent="0.25">
      <c r="A123" s="14"/>
      <c r="B123" s="14"/>
      <c r="C123" s="32"/>
      <c r="D123" s="14">
        <v>106</v>
      </c>
      <c r="E123" s="40"/>
      <c r="F123" s="14">
        <v>0</v>
      </c>
      <c r="G123" s="14">
        <v>0</v>
      </c>
      <c r="H123" s="14">
        <v>0</v>
      </c>
      <c r="I123" s="14">
        <f t="shared" si="3"/>
        <v>0</v>
      </c>
      <c r="J123" s="14">
        <v>0</v>
      </c>
      <c r="K123" s="14">
        <v>0</v>
      </c>
      <c r="L123" s="14">
        <v>0</v>
      </c>
      <c r="M123" s="24"/>
    </row>
    <row r="124" spans="1:13" x14ac:dyDescent="0.25">
      <c r="A124" s="14"/>
      <c r="B124" s="14"/>
      <c r="C124" s="32"/>
      <c r="D124" s="14">
        <v>107</v>
      </c>
      <c r="E124" s="40"/>
      <c r="F124" s="14">
        <v>0</v>
      </c>
      <c r="G124" s="14">
        <v>0</v>
      </c>
      <c r="H124" s="14">
        <v>0</v>
      </c>
      <c r="I124" s="14">
        <f t="shared" si="3"/>
        <v>0</v>
      </c>
      <c r="J124" s="14">
        <v>0</v>
      </c>
      <c r="K124" s="14">
        <v>0</v>
      </c>
      <c r="L124" s="14">
        <v>0</v>
      </c>
      <c r="M124" s="24"/>
    </row>
    <row r="125" spans="1:13" x14ac:dyDescent="0.25">
      <c r="A125" s="14"/>
      <c r="B125" s="14"/>
      <c r="C125" s="32"/>
      <c r="D125" s="14">
        <v>108</v>
      </c>
      <c r="E125" s="40"/>
      <c r="F125" s="14">
        <v>0</v>
      </c>
      <c r="G125" s="14">
        <v>0</v>
      </c>
      <c r="H125" s="14">
        <v>0</v>
      </c>
      <c r="I125" s="14">
        <f t="shared" si="3"/>
        <v>0</v>
      </c>
      <c r="J125" s="14">
        <v>0</v>
      </c>
      <c r="K125" s="14">
        <v>0</v>
      </c>
      <c r="L125" s="14">
        <v>0</v>
      </c>
      <c r="M125" s="24"/>
    </row>
    <row r="126" spans="1:13" x14ac:dyDescent="0.25">
      <c r="A126" s="14"/>
      <c r="B126" s="14"/>
      <c r="C126" s="13">
        <v>131</v>
      </c>
      <c r="D126" s="14">
        <v>109</v>
      </c>
      <c r="E126" s="40"/>
      <c r="F126" s="14">
        <v>0</v>
      </c>
      <c r="G126" s="14">
        <v>0</v>
      </c>
      <c r="H126" s="14">
        <v>0</v>
      </c>
      <c r="I126" s="14">
        <f t="shared" si="3"/>
        <v>0</v>
      </c>
      <c r="J126" s="14">
        <v>0</v>
      </c>
      <c r="K126" s="14">
        <v>0</v>
      </c>
      <c r="L126" s="14">
        <v>0</v>
      </c>
      <c r="M126" s="24"/>
    </row>
    <row r="127" spans="1:13" x14ac:dyDescent="0.25">
      <c r="A127" s="14"/>
      <c r="B127" s="14"/>
      <c r="C127" s="32">
        <v>132</v>
      </c>
      <c r="D127" s="14">
        <v>110</v>
      </c>
      <c r="E127" s="40"/>
      <c r="F127" s="14">
        <v>0</v>
      </c>
      <c r="G127" s="14">
        <v>0</v>
      </c>
      <c r="H127" s="14">
        <v>0</v>
      </c>
      <c r="I127" s="14">
        <f t="shared" si="3"/>
        <v>0</v>
      </c>
      <c r="J127" s="14">
        <v>0</v>
      </c>
      <c r="K127" s="14">
        <v>0</v>
      </c>
      <c r="L127" s="14">
        <v>0</v>
      </c>
      <c r="M127" s="24"/>
    </row>
    <row r="128" spans="1:13" x14ac:dyDescent="0.25">
      <c r="A128" s="14"/>
      <c r="B128" s="14"/>
      <c r="C128" s="32"/>
      <c r="D128" s="14">
        <v>111</v>
      </c>
      <c r="E128" s="40"/>
      <c r="F128" s="14">
        <v>0</v>
      </c>
      <c r="G128" s="14">
        <v>0</v>
      </c>
      <c r="H128" s="14">
        <v>0</v>
      </c>
      <c r="I128" s="14">
        <f t="shared" si="3"/>
        <v>0</v>
      </c>
      <c r="J128" s="14">
        <v>0</v>
      </c>
      <c r="K128" s="14">
        <v>0</v>
      </c>
      <c r="L128" s="14">
        <v>0</v>
      </c>
      <c r="M128" s="24"/>
    </row>
    <row r="129" spans="1:15" s="7" customFormat="1" ht="16.5" thickBot="1" x14ac:dyDescent="0.3">
      <c r="A129" s="21"/>
      <c r="B129" s="21"/>
      <c r="C129" s="33"/>
      <c r="D129" s="21">
        <v>112</v>
      </c>
      <c r="E129" s="41"/>
      <c r="F129" s="21">
        <v>0</v>
      </c>
      <c r="G129" s="21">
        <v>0</v>
      </c>
      <c r="H129" s="21">
        <v>0</v>
      </c>
      <c r="I129" s="21">
        <f t="shared" si="3"/>
        <v>0</v>
      </c>
      <c r="J129" s="21">
        <v>0</v>
      </c>
      <c r="K129" s="21">
        <v>0</v>
      </c>
      <c r="L129" s="21">
        <v>0</v>
      </c>
      <c r="M129" s="11"/>
      <c r="N129" s="8"/>
      <c r="O129" s="8"/>
    </row>
    <row r="130" spans="1:15" ht="16.5" thickTop="1" x14ac:dyDescent="0.25">
      <c r="A130" s="12"/>
      <c r="B130" s="12"/>
      <c r="C130" s="12">
        <v>133</v>
      </c>
      <c r="D130" s="38">
        <v>113</v>
      </c>
      <c r="E130" s="39" t="s">
        <v>41</v>
      </c>
      <c r="F130" s="12">
        <v>0</v>
      </c>
      <c r="G130" s="12">
        <v>0</v>
      </c>
      <c r="H130" s="12">
        <v>0</v>
      </c>
      <c r="I130" s="12">
        <f t="shared" si="3"/>
        <v>0</v>
      </c>
      <c r="J130" s="12">
        <v>0</v>
      </c>
      <c r="K130" s="12">
        <v>0</v>
      </c>
      <c r="L130" s="12">
        <v>0</v>
      </c>
      <c r="M130" s="30"/>
    </row>
    <row r="131" spans="1:15" x14ac:dyDescent="0.25">
      <c r="A131" s="14"/>
      <c r="B131" s="14"/>
      <c r="C131" s="14">
        <v>134</v>
      </c>
      <c r="D131" s="32"/>
      <c r="E131" s="40"/>
      <c r="F131" s="14">
        <v>0</v>
      </c>
      <c r="G131" s="14">
        <v>0</v>
      </c>
      <c r="H131" s="14">
        <v>0</v>
      </c>
      <c r="I131" s="14">
        <f t="shared" ref="I131:I136" si="5">SUM(F131:G131)</f>
        <v>0</v>
      </c>
      <c r="J131" s="14">
        <v>0</v>
      </c>
      <c r="K131" s="14">
        <v>0</v>
      </c>
      <c r="L131" s="14">
        <v>0</v>
      </c>
      <c r="M131" s="24"/>
    </row>
    <row r="132" spans="1:15" x14ac:dyDescent="0.25">
      <c r="A132" s="14"/>
      <c r="B132" s="14"/>
      <c r="C132" s="14">
        <v>135</v>
      </c>
      <c r="D132" s="32"/>
      <c r="E132" s="40"/>
      <c r="F132" s="14">
        <v>0</v>
      </c>
      <c r="G132" s="14">
        <v>0</v>
      </c>
      <c r="H132" s="14">
        <v>0</v>
      </c>
      <c r="I132" s="14">
        <f t="shared" si="5"/>
        <v>0</v>
      </c>
      <c r="J132" s="14">
        <v>0</v>
      </c>
      <c r="K132" s="14">
        <v>0</v>
      </c>
      <c r="L132" s="14">
        <v>0</v>
      </c>
      <c r="M132" s="24"/>
    </row>
    <row r="133" spans="1:15" x14ac:dyDescent="0.25">
      <c r="A133" s="14"/>
      <c r="B133" s="14"/>
      <c r="C133" s="14">
        <v>136</v>
      </c>
      <c r="D133" s="32"/>
      <c r="E133" s="40"/>
      <c r="F133" s="14">
        <v>0</v>
      </c>
      <c r="G133" s="14">
        <v>0</v>
      </c>
      <c r="H133" s="14">
        <v>0</v>
      </c>
      <c r="I133" s="14">
        <f t="shared" si="5"/>
        <v>0</v>
      </c>
      <c r="J133" s="14">
        <v>0</v>
      </c>
      <c r="K133" s="14">
        <v>0</v>
      </c>
      <c r="L133" s="14">
        <v>0</v>
      </c>
      <c r="M133" s="24"/>
    </row>
    <row r="134" spans="1:15" x14ac:dyDescent="0.25">
      <c r="A134" s="14"/>
      <c r="B134" s="14"/>
      <c r="C134" s="14">
        <v>137</v>
      </c>
      <c r="D134" s="32"/>
      <c r="E134" s="40"/>
      <c r="F134" s="14">
        <v>0</v>
      </c>
      <c r="G134" s="14">
        <v>0</v>
      </c>
      <c r="H134" s="14">
        <v>0</v>
      </c>
      <c r="I134" s="14">
        <f t="shared" si="5"/>
        <v>0</v>
      </c>
      <c r="J134" s="14">
        <v>0</v>
      </c>
      <c r="K134" s="14">
        <v>0</v>
      </c>
      <c r="L134" s="14">
        <v>0</v>
      </c>
      <c r="M134" s="24"/>
    </row>
    <row r="135" spans="1:15" x14ac:dyDescent="0.25">
      <c r="A135" s="14"/>
      <c r="B135" s="14"/>
      <c r="C135" s="19">
        <v>138</v>
      </c>
      <c r="D135" s="14">
        <v>114</v>
      </c>
      <c r="E135" s="40"/>
      <c r="F135" s="14">
        <v>0</v>
      </c>
      <c r="G135" s="14">
        <v>0</v>
      </c>
      <c r="H135" s="14">
        <v>0</v>
      </c>
      <c r="I135" s="14">
        <f t="shared" si="5"/>
        <v>0</v>
      </c>
      <c r="J135" s="14">
        <v>0</v>
      </c>
      <c r="K135" s="14">
        <v>0</v>
      </c>
      <c r="L135" s="14">
        <v>0</v>
      </c>
      <c r="M135" s="24"/>
    </row>
    <row r="136" spans="1:15" x14ac:dyDescent="0.25">
      <c r="A136" s="14"/>
      <c r="B136" s="14"/>
      <c r="C136" s="19">
        <v>139</v>
      </c>
      <c r="D136" s="14">
        <v>115</v>
      </c>
      <c r="E136" s="40"/>
      <c r="F136" s="14">
        <v>0</v>
      </c>
      <c r="G136" s="14">
        <v>0</v>
      </c>
      <c r="H136" s="14">
        <v>0</v>
      </c>
      <c r="I136" s="14">
        <f t="shared" si="5"/>
        <v>0</v>
      </c>
      <c r="J136" s="14">
        <v>0</v>
      </c>
      <c r="K136" s="14">
        <v>0</v>
      </c>
      <c r="L136" s="14">
        <v>0</v>
      </c>
      <c r="M136" s="24"/>
    </row>
  </sheetData>
  <mergeCells count="93">
    <mergeCell ref="M46:M48"/>
    <mergeCell ref="A49:A51"/>
    <mergeCell ref="B49:B51"/>
    <mergeCell ref="F49:F51"/>
    <mergeCell ref="G49:G51"/>
    <mergeCell ref="I49:I51"/>
    <mergeCell ref="J49:J51"/>
    <mergeCell ref="K49:K51"/>
    <mergeCell ref="L49:L51"/>
    <mergeCell ref="M49:M51"/>
    <mergeCell ref="H49:H51"/>
    <mergeCell ref="H46:H48"/>
    <mergeCell ref="L9:L12"/>
    <mergeCell ref="L19:L20"/>
    <mergeCell ref="L21:L22"/>
    <mergeCell ref="L25:L26"/>
    <mergeCell ref="A46:A48"/>
    <mergeCell ref="B46:B48"/>
    <mergeCell ref="F46:F48"/>
    <mergeCell ref="G46:G48"/>
    <mergeCell ref="I46:I48"/>
    <mergeCell ref="J46:J48"/>
    <mergeCell ref="K46:K48"/>
    <mergeCell ref="L46:L48"/>
    <mergeCell ref="A9:A12"/>
    <mergeCell ref="A19:A20"/>
    <mergeCell ref="A21:A22"/>
    <mergeCell ref="A25:A26"/>
    <mergeCell ref="E130:E136"/>
    <mergeCell ref="D21:D22"/>
    <mergeCell ref="D23:D24"/>
    <mergeCell ref="D25:D26"/>
    <mergeCell ref="D32:D33"/>
    <mergeCell ref="D36:D37"/>
    <mergeCell ref="D130:D134"/>
    <mergeCell ref="A27:A28"/>
    <mergeCell ref="A36:A39"/>
    <mergeCell ref="A52:A57"/>
    <mergeCell ref="A64:A65"/>
    <mergeCell ref="B23:B24"/>
    <mergeCell ref="B25:B26"/>
    <mergeCell ref="B27:B29"/>
    <mergeCell ref="B34:B35"/>
    <mergeCell ref="B40:B42"/>
    <mergeCell ref="B43:B45"/>
    <mergeCell ref="A32:A33"/>
    <mergeCell ref="B64:B65"/>
    <mergeCell ref="B58:B59"/>
    <mergeCell ref="B62:B63"/>
    <mergeCell ref="B71:B77"/>
    <mergeCell ref="C82:C86"/>
    <mergeCell ref="C119:C120"/>
    <mergeCell ref="C121:C125"/>
    <mergeCell ref="C127:C129"/>
    <mergeCell ref="C107:C108"/>
    <mergeCell ref="C109:C110"/>
    <mergeCell ref="C112:C115"/>
    <mergeCell ref="E2:E20"/>
    <mergeCell ref="E21:E70"/>
    <mergeCell ref="C91:C93"/>
    <mergeCell ref="C94:C97"/>
    <mergeCell ref="C99:C100"/>
    <mergeCell ref="C87:C90"/>
    <mergeCell ref="D54:D57"/>
    <mergeCell ref="D58:D59"/>
    <mergeCell ref="D71:D77"/>
    <mergeCell ref="D52:D53"/>
    <mergeCell ref="E71:E129"/>
    <mergeCell ref="F19:F20"/>
    <mergeCell ref="G19:G20"/>
    <mergeCell ref="I19:I20"/>
    <mergeCell ref="J19:J20"/>
    <mergeCell ref="K19:K20"/>
    <mergeCell ref="H19:H20"/>
    <mergeCell ref="G9:G12"/>
    <mergeCell ref="I9:I12"/>
    <mergeCell ref="J9:J12"/>
    <mergeCell ref="K9:K12"/>
    <mergeCell ref="F9:F12"/>
    <mergeCell ref="H9:H12"/>
    <mergeCell ref="L87:L90"/>
    <mergeCell ref="G25:G26"/>
    <mergeCell ref="F25:F26"/>
    <mergeCell ref="I25:I26"/>
    <mergeCell ref="J25:J26"/>
    <mergeCell ref="K25:K26"/>
    <mergeCell ref="G87:G90"/>
    <mergeCell ref="F87:F90"/>
    <mergeCell ref="J87:J90"/>
    <mergeCell ref="K87:K90"/>
    <mergeCell ref="I87:I90"/>
    <mergeCell ref="H87:H90"/>
    <mergeCell ref="H25:H26"/>
  </mergeCells>
  <printOptions horizontalCentered="1"/>
  <pageMargins left="1.5748031496062993" right="1.5748031496062993" top="1.5748031496062993" bottom="1.5748031496062993" header="0.51181102362204722" footer="0.51181102362204722"/>
  <pageSetup paperSize="9" scale="23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36"/>
  <sheetViews>
    <sheetView workbookViewId="0">
      <selection activeCell="Q25" sqref="Q25"/>
    </sheetView>
  </sheetViews>
  <sheetFormatPr defaultRowHeight="15" x14ac:dyDescent="0.25"/>
  <cols>
    <col min="2" max="2" width="13.42578125" customWidth="1"/>
  </cols>
  <sheetData>
    <row r="1" spans="1:143" ht="60" x14ac:dyDescent="0.25">
      <c r="A1" s="1" t="s">
        <v>37</v>
      </c>
      <c r="B1" s="1" t="s">
        <v>0</v>
      </c>
      <c r="C1" s="1" t="s">
        <v>45</v>
      </c>
      <c r="D1" s="1" t="s">
        <v>46</v>
      </c>
      <c r="H1" s="1" t="s">
        <v>0</v>
      </c>
      <c r="I1" s="2">
        <v>1</v>
      </c>
      <c r="J1" s="2">
        <v>2</v>
      </c>
      <c r="K1" s="2">
        <v>3</v>
      </c>
      <c r="L1" s="2">
        <v>4</v>
      </c>
      <c r="M1" s="2">
        <v>5</v>
      </c>
      <c r="N1" s="2">
        <v>6</v>
      </c>
      <c r="O1" s="2">
        <v>7</v>
      </c>
      <c r="P1" s="57" t="s">
        <v>44</v>
      </c>
      <c r="Q1" s="53"/>
      <c r="R1" s="53"/>
      <c r="S1" s="53"/>
      <c r="T1" s="2">
        <v>12</v>
      </c>
      <c r="U1" s="2">
        <v>13</v>
      </c>
      <c r="V1" s="2">
        <v>14</v>
      </c>
      <c r="W1" s="2">
        <v>15</v>
      </c>
      <c r="X1" s="2">
        <v>16</v>
      </c>
      <c r="Y1" s="2">
        <v>17</v>
      </c>
      <c r="Z1" s="53" t="s">
        <v>42</v>
      </c>
      <c r="AA1" s="58"/>
      <c r="AB1" s="59">
        <v>20</v>
      </c>
      <c r="AC1" s="53"/>
      <c r="AD1" s="53">
        <v>21</v>
      </c>
      <c r="AE1" s="53"/>
      <c r="AF1" s="53">
        <v>22</v>
      </c>
      <c r="AG1" s="53"/>
      <c r="AH1" s="2">
        <v>23</v>
      </c>
      <c r="AI1" s="2">
        <v>24</v>
      </c>
      <c r="AJ1" s="2">
        <v>25</v>
      </c>
      <c r="AK1" s="2">
        <v>26</v>
      </c>
      <c r="AL1" s="2">
        <v>27</v>
      </c>
      <c r="AM1" s="53">
        <v>28</v>
      </c>
      <c r="AN1" s="53"/>
      <c r="AO1" s="2">
        <v>29</v>
      </c>
      <c r="AP1" s="2">
        <v>30</v>
      </c>
      <c r="AQ1" s="53">
        <v>31</v>
      </c>
      <c r="AR1" s="53"/>
      <c r="AS1" s="2">
        <v>32</v>
      </c>
      <c r="AT1" s="2">
        <v>33</v>
      </c>
      <c r="AU1" s="2">
        <v>34</v>
      </c>
      <c r="AV1" s="2">
        <v>35</v>
      </c>
      <c r="AW1" s="2">
        <v>36</v>
      </c>
      <c r="AX1" s="2">
        <v>37</v>
      </c>
      <c r="AY1" s="2">
        <v>38</v>
      </c>
      <c r="AZ1" s="2">
        <v>39</v>
      </c>
      <c r="BA1" s="2">
        <v>40</v>
      </c>
      <c r="BB1" s="2">
        <v>41</v>
      </c>
      <c r="BC1" s="2">
        <v>42</v>
      </c>
      <c r="BD1" s="2">
        <v>43</v>
      </c>
      <c r="BE1" s="2">
        <v>44</v>
      </c>
      <c r="BF1" s="2">
        <v>45</v>
      </c>
      <c r="BG1" s="53">
        <v>46</v>
      </c>
      <c r="BH1" s="53"/>
      <c r="BI1" s="53">
        <v>47</v>
      </c>
      <c r="BJ1" s="53"/>
      <c r="BK1" s="53"/>
      <c r="BL1" s="53"/>
      <c r="BM1" s="53">
        <v>48</v>
      </c>
      <c r="BN1" s="53"/>
      <c r="BO1" s="2">
        <v>49</v>
      </c>
      <c r="BP1" s="2">
        <v>50</v>
      </c>
      <c r="BQ1" s="2">
        <v>51</v>
      </c>
      <c r="BR1" s="2">
        <v>52</v>
      </c>
      <c r="BS1" s="2">
        <v>53</v>
      </c>
      <c r="BT1" s="2">
        <v>54</v>
      </c>
      <c r="BU1" s="2">
        <v>55</v>
      </c>
      <c r="BV1" s="2">
        <v>56</v>
      </c>
      <c r="BW1" s="2">
        <v>57</v>
      </c>
      <c r="BX1" s="2">
        <v>58</v>
      </c>
      <c r="BY1" s="3">
        <v>59</v>
      </c>
      <c r="BZ1" s="53">
        <v>60</v>
      </c>
      <c r="CA1" s="53"/>
      <c r="CB1" s="53"/>
      <c r="CC1" s="53"/>
      <c r="CD1" s="53"/>
      <c r="CE1" s="53"/>
      <c r="CF1" s="53"/>
      <c r="CG1" s="2">
        <v>61</v>
      </c>
      <c r="CH1" s="2">
        <v>62</v>
      </c>
      <c r="CI1" s="2">
        <v>63</v>
      </c>
      <c r="CJ1" s="2">
        <v>64</v>
      </c>
      <c r="CK1" s="2">
        <v>65</v>
      </c>
      <c r="CL1" s="2">
        <v>66</v>
      </c>
      <c r="CM1" s="2">
        <v>67</v>
      </c>
      <c r="CN1" s="2">
        <v>68</v>
      </c>
      <c r="CO1" s="2">
        <v>69</v>
      </c>
      <c r="CP1" s="53" t="s">
        <v>43</v>
      </c>
      <c r="CQ1" s="53"/>
      <c r="CR1" s="53"/>
      <c r="CS1" s="53"/>
      <c r="CT1" s="2">
        <v>74</v>
      </c>
      <c r="CU1" s="2">
        <v>75</v>
      </c>
      <c r="CV1" s="2">
        <v>76</v>
      </c>
      <c r="CW1" s="2">
        <v>77</v>
      </c>
      <c r="CX1" s="2">
        <v>78</v>
      </c>
      <c r="CY1" s="2">
        <v>79</v>
      </c>
      <c r="CZ1" s="2">
        <v>80</v>
      </c>
      <c r="DA1" s="2">
        <v>81</v>
      </c>
      <c r="DB1" s="2">
        <v>82</v>
      </c>
      <c r="DC1" s="2">
        <v>83</v>
      </c>
      <c r="DD1" s="2">
        <v>84</v>
      </c>
      <c r="DE1" s="2">
        <v>85</v>
      </c>
      <c r="DF1" s="2">
        <v>86</v>
      </c>
      <c r="DG1" s="2">
        <v>87</v>
      </c>
      <c r="DH1" s="2">
        <v>88</v>
      </c>
      <c r="DI1" s="2">
        <v>89</v>
      </c>
      <c r="DJ1" s="2">
        <v>90</v>
      </c>
      <c r="DK1" s="2">
        <v>91</v>
      </c>
      <c r="DL1" s="2">
        <v>92</v>
      </c>
      <c r="DM1" s="2">
        <v>93</v>
      </c>
      <c r="DN1" s="2">
        <v>94</v>
      </c>
      <c r="DO1" s="2">
        <v>95</v>
      </c>
      <c r="DP1" s="2">
        <v>96</v>
      </c>
      <c r="DQ1" s="2">
        <v>97</v>
      </c>
      <c r="DR1" s="2">
        <v>98</v>
      </c>
      <c r="DS1" s="2">
        <v>99</v>
      </c>
      <c r="DT1" s="2">
        <v>100</v>
      </c>
      <c r="DU1" s="2">
        <v>101</v>
      </c>
      <c r="DV1" s="2">
        <v>102</v>
      </c>
      <c r="DW1" s="2">
        <v>103</v>
      </c>
      <c r="DX1" s="2">
        <v>104</v>
      </c>
      <c r="DY1" s="2">
        <v>105</v>
      </c>
      <c r="DZ1" s="2">
        <v>106</v>
      </c>
      <c r="EA1" s="2">
        <v>107</v>
      </c>
      <c r="EB1" s="2">
        <v>108</v>
      </c>
      <c r="EC1" s="2">
        <v>109</v>
      </c>
      <c r="ED1" s="2">
        <v>110</v>
      </c>
      <c r="EE1" s="2">
        <v>111</v>
      </c>
      <c r="EF1" s="2">
        <v>112</v>
      </c>
      <c r="EG1" s="53">
        <v>113</v>
      </c>
      <c r="EH1" s="53"/>
      <c r="EI1" s="53"/>
      <c r="EJ1" s="53"/>
      <c r="EK1" s="53"/>
      <c r="EL1" s="2">
        <v>114</v>
      </c>
      <c r="EM1" s="2">
        <v>115</v>
      </c>
    </row>
    <row r="2" spans="1:143" ht="15" customHeight="1" x14ac:dyDescent="0.25">
      <c r="A2" s="54" t="s">
        <v>38</v>
      </c>
      <c r="B2" s="2">
        <v>1</v>
      </c>
      <c r="C2" s="2">
        <v>0</v>
      </c>
      <c r="D2" s="2">
        <v>0</v>
      </c>
      <c r="H2" s="1" t="s">
        <v>45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53">
        <v>0</v>
      </c>
      <c r="Q2" s="53"/>
      <c r="R2" s="53"/>
      <c r="S2" s="53"/>
      <c r="T2" s="2">
        <v>0</v>
      </c>
      <c r="U2" s="2">
        <v>0</v>
      </c>
      <c r="V2" s="2">
        <v>1</v>
      </c>
      <c r="W2" s="2">
        <v>0</v>
      </c>
      <c r="X2" s="2">
        <v>1</v>
      </c>
      <c r="Y2" s="2">
        <v>0</v>
      </c>
      <c r="Z2" s="53">
        <v>18</v>
      </c>
      <c r="AA2" s="58"/>
      <c r="AB2" s="59">
        <v>2</v>
      </c>
      <c r="AC2" s="53"/>
      <c r="AD2" s="53">
        <v>0</v>
      </c>
      <c r="AE2" s="53"/>
      <c r="AF2" s="53">
        <v>1</v>
      </c>
      <c r="AG2" s="53"/>
      <c r="AH2" s="2">
        <v>0</v>
      </c>
      <c r="AI2" s="2">
        <v>0</v>
      </c>
      <c r="AJ2" s="2">
        <v>0</v>
      </c>
      <c r="AK2" s="2">
        <v>1</v>
      </c>
      <c r="AL2" s="2">
        <v>0</v>
      </c>
      <c r="AM2" s="53">
        <v>11</v>
      </c>
      <c r="AN2" s="53"/>
      <c r="AO2" s="2">
        <v>0</v>
      </c>
      <c r="AP2" s="2">
        <v>0</v>
      </c>
      <c r="AQ2" s="53">
        <v>0</v>
      </c>
      <c r="AR2" s="53"/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5</v>
      </c>
      <c r="BB2" s="2">
        <v>0</v>
      </c>
      <c r="BC2" s="2">
        <v>0</v>
      </c>
      <c r="BD2" s="2">
        <v>0</v>
      </c>
      <c r="BE2" s="2">
        <v>0</v>
      </c>
      <c r="BF2" s="2">
        <v>1</v>
      </c>
      <c r="BG2" s="53">
        <v>0</v>
      </c>
      <c r="BH2" s="53"/>
      <c r="BI2" s="53">
        <v>0</v>
      </c>
      <c r="BJ2" s="53"/>
      <c r="BK2" s="53"/>
      <c r="BL2" s="53"/>
      <c r="BM2" s="53">
        <v>0</v>
      </c>
      <c r="BN2" s="53"/>
      <c r="BO2" s="2">
        <v>0</v>
      </c>
      <c r="BP2" s="2">
        <v>2</v>
      </c>
      <c r="BQ2" s="2">
        <v>0</v>
      </c>
      <c r="BR2" s="2">
        <v>0</v>
      </c>
      <c r="BS2" s="2">
        <v>0</v>
      </c>
      <c r="BT2" s="2">
        <v>0</v>
      </c>
      <c r="BU2" s="2">
        <v>2</v>
      </c>
      <c r="BV2" s="2">
        <v>0</v>
      </c>
      <c r="BW2" s="2">
        <v>0</v>
      </c>
      <c r="BX2" s="2">
        <v>0</v>
      </c>
      <c r="BY2" s="2">
        <v>0</v>
      </c>
      <c r="BZ2" s="53">
        <v>1</v>
      </c>
      <c r="CA2" s="53"/>
      <c r="CB2" s="53"/>
      <c r="CC2" s="53"/>
      <c r="CD2" s="53"/>
      <c r="CE2" s="53"/>
      <c r="CF2" s="53"/>
      <c r="CG2" s="2">
        <v>0</v>
      </c>
      <c r="CH2" s="2">
        <v>0</v>
      </c>
      <c r="CI2" s="2">
        <v>1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53">
        <v>1</v>
      </c>
      <c r="CQ2" s="53"/>
      <c r="CR2" s="53"/>
      <c r="CS2" s="53"/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1</v>
      </c>
      <c r="DB2" s="2">
        <v>0</v>
      </c>
      <c r="DC2" s="2">
        <v>0</v>
      </c>
      <c r="DD2" s="2">
        <v>1</v>
      </c>
      <c r="DE2" s="2">
        <v>1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1</v>
      </c>
      <c r="DT2" s="2">
        <v>1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53">
        <v>0</v>
      </c>
      <c r="EH2" s="53"/>
      <c r="EI2" s="53"/>
      <c r="EJ2" s="53"/>
      <c r="EK2" s="53"/>
      <c r="EL2" s="2">
        <v>0</v>
      </c>
      <c r="EM2" s="2">
        <v>0</v>
      </c>
    </row>
    <row r="3" spans="1:143" ht="30" x14ac:dyDescent="0.25">
      <c r="A3" s="54"/>
      <c r="B3" s="2">
        <v>2</v>
      </c>
      <c r="C3" s="2">
        <v>0</v>
      </c>
      <c r="D3" s="2">
        <v>0</v>
      </c>
      <c r="H3" s="1" t="s">
        <v>46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53">
        <v>2</v>
      </c>
      <c r="Q3" s="53"/>
      <c r="R3" s="53"/>
      <c r="S3" s="53"/>
      <c r="T3" s="2">
        <v>0</v>
      </c>
      <c r="U3" s="2">
        <v>0</v>
      </c>
      <c r="V3" s="2">
        <v>7</v>
      </c>
      <c r="W3" s="2">
        <v>0</v>
      </c>
      <c r="X3" s="2">
        <v>0</v>
      </c>
      <c r="Y3" s="2">
        <v>0</v>
      </c>
      <c r="Z3" s="53">
        <v>2</v>
      </c>
      <c r="AA3" s="58"/>
      <c r="AB3" s="59">
        <v>0</v>
      </c>
      <c r="AC3" s="53"/>
      <c r="AD3" s="53">
        <v>0</v>
      </c>
      <c r="AE3" s="53"/>
      <c r="AF3" s="53">
        <v>2</v>
      </c>
      <c r="AG3" s="53"/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53">
        <v>3</v>
      </c>
      <c r="AN3" s="53"/>
      <c r="AO3" s="2">
        <v>0</v>
      </c>
      <c r="AP3" s="2">
        <v>0</v>
      </c>
      <c r="AQ3" s="53">
        <v>0</v>
      </c>
      <c r="AR3" s="53"/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1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53">
        <v>0</v>
      </c>
      <c r="BH3" s="53"/>
      <c r="BI3" s="53">
        <v>0</v>
      </c>
      <c r="BJ3" s="53"/>
      <c r="BK3" s="53"/>
      <c r="BL3" s="53"/>
      <c r="BM3" s="53">
        <v>0</v>
      </c>
      <c r="BN3" s="53"/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53">
        <v>0</v>
      </c>
      <c r="CA3" s="53"/>
      <c r="CB3" s="53"/>
      <c r="CC3" s="53"/>
      <c r="CD3" s="53"/>
      <c r="CE3" s="53"/>
      <c r="CF3" s="53"/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53">
        <v>0</v>
      </c>
      <c r="CQ3" s="53"/>
      <c r="CR3" s="53"/>
      <c r="CS3" s="53"/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53">
        <v>0</v>
      </c>
      <c r="EH3" s="53"/>
      <c r="EI3" s="53"/>
      <c r="EJ3" s="53"/>
      <c r="EK3" s="53"/>
      <c r="EL3" s="2">
        <v>0</v>
      </c>
      <c r="EM3" s="2">
        <v>0</v>
      </c>
    </row>
    <row r="4" spans="1:143" x14ac:dyDescent="0.25">
      <c r="A4" s="54"/>
      <c r="B4" s="2">
        <v>3</v>
      </c>
      <c r="C4" s="2">
        <v>0</v>
      </c>
      <c r="D4" s="2">
        <v>0</v>
      </c>
    </row>
    <row r="5" spans="1:143" x14ac:dyDescent="0.25">
      <c r="A5" s="54"/>
      <c r="B5" s="2">
        <v>4</v>
      </c>
      <c r="C5" s="2">
        <v>0</v>
      </c>
      <c r="D5" s="2">
        <v>0</v>
      </c>
    </row>
    <row r="6" spans="1:143" x14ac:dyDescent="0.25">
      <c r="A6" s="54"/>
      <c r="B6" s="2">
        <v>5</v>
      </c>
      <c r="C6" s="2">
        <v>0</v>
      </c>
      <c r="D6" s="2">
        <v>0</v>
      </c>
    </row>
    <row r="7" spans="1:143" x14ac:dyDescent="0.25">
      <c r="A7" s="54"/>
      <c r="B7" s="2">
        <v>6</v>
      </c>
      <c r="C7" s="2">
        <v>0</v>
      </c>
      <c r="D7" s="2">
        <v>0</v>
      </c>
    </row>
    <row r="8" spans="1:143" x14ac:dyDescent="0.25">
      <c r="A8" s="54"/>
      <c r="B8" s="2">
        <v>7</v>
      </c>
      <c r="C8" s="2">
        <v>0</v>
      </c>
      <c r="D8" s="2">
        <v>0</v>
      </c>
    </row>
    <row r="9" spans="1:143" x14ac:dyDescent="0.25">
      <c r="A9" s="54"/>
      <c r="B9" s="57" t="s">
        <v>44</v>
      </c>
      <c r="C9" s="53">
        <v>0</v>
      </c>
      <c r="D9" s="53">
        <v>2</v>
      </c>
    </row>
    <row r="10" spans="1:143" x14ac:dyDescent="0.25">
      <c r="A10" s="54"/>
      <c r="B10" s="53"/>
      <c r="C10" s="53"/>
      <c r="D10" s="53"/>
    </row>
    <row r="11" spans="1:143" x14ac:dyDescent="0.25">
      <c r="A11" s="54"/>
      <c r="B11" s="53"/>
      <c r="C11" s="53"/>
      <c r="D11" s="53"/>
    </row>
    <row r="12" spans="1:143" x14ac:dyDescent="0.25">
      <c r="A12" s="54"/>
      <c r="B12" s="53"/>
      <c r="C12" s="53"/>
      <c r="D12" s="53"/>
    </row>
    <row r="13" spans="1:143" x14ac:dyDescent="0.25">
      <c r="A13" s="54"/>
      <c r="B13" s="2">
        <v>12</v>
      </c>
      <c r="C13" s="2">
        <v>0</v>
      </c>
      <c r="D13" s="2">
        <v>0</v>
      </c>
    </row>
    <row r="14" spans="1:143" x14ac:dyDescent="0.25">
      <c r="A14" s="54"/>
      <c r="B14" s="2">
        <v>13</v>
      </c>
      <c r="C14" s="2">
        <v>0</v>
      </c>
      <c r="D14" s="2">
        <v>0</v>
      </c>
    </row>
    <row r="15" spans="1:143" x14ac:dyDescent="0.25">
      <c r="A15" s="54"/>
      <c r="B15" s="2">
        <v>14</v>
      </c>
      <c r="C15" s="2">
        <v>1</v>
      </c>
      <c r="D15" s="2">
        <v>7</v>
      </c>
    </row>
    <row r="16" spans="1:143" x14ac:dyDescent="0.25">
      <c r="A16" s="54"/>
      <c r="B16" s="2">
        <v>15</v>
      </c>
      <c r="C16" s="2">
        <v>0</v>
      </c>
      <c r="D16" s="2">
        <v>0</v>
      </c>
    </row>
    <row r="17" spans="1:4" x14ac:dyDescent="0.25">
      <c r="A17" s="54"/>
      <c r="B17" s="2">
        <v>16</v>
      </c>
      <c r="C17" s="2">
        <v>1</v>
      </c>
      <c r="D17" s="2">
        <v>0</v>
      </c>
    </row>
    <row r="18" spans="1:4" x14ac:dyDescent="0.25">
      <c r="A18" s="54"/>
      <c r="B18" s="2">
        <v>17</v>
      </c>
      <c r="C18" s="2">
        <v>0</v>
      </c>
      <c r="D18" s="2">
        <v>0</v>
      </c>
    </row>
    <row r="19" spans="1:4" x14ac:dyDescent="0.25">
      <c r="A19" s="54"/>
      <c r="B19" s="53" t="s">
        <v>42</v>
      </c>
      <c r="C19" s="53">
        <v>18</v>
      </c>
      <c r="D19" s="53">
        <v>2</v>
      </c>
    </row>
    <row r="20" spans="1:4" x14ac:dyDescent="0.25">
      <c r="A20" s="55"/>
      <c r="B20" s="58"/>
      <c r="C20" s="58"/>
      <c r="D20" s="58"/>
    </row>
    <row r="21" spans="1:4" ht="15" customHeight="1" x14ac:dyDescent="0.25">
      <c r="A21" s="56" t="s">
        <v>39</v>
      </c>
      <c r="B21" s="59">
        <v>20</v>
      </c>
      <c r="C21" s="59">
        <v>2</v>
      </c>
      <c r="D21" s="59">
        <v>0</v>
      </c>
    </row>
    <row r="22" spans="1:4" x14ac:dyDescent="0.25">
      <c r="A22" s="54"/>
      <c r="B22" s="53"/>
      <c r="C22" s="53"/>
      <c r="D22" s="53"/>
    </row>
    <row r="23" spans="1:4" x14ac:dyDescent="0.25">
      <c r="A23" s="54"/>
      <c r="B23" s="53">
        <v>21</v>
      </c>
      <c r="C23" s="53">
        <v>0</v>
      </c>
      <c r="D23" s="53">
        <v>0</v>
      </c>
    </row>
    <row r="24" spans="1:4" x14ac:dyDescent="0.25">
      <c r="A24" s="54"/>
      <c r="B24" s="53"/>
      <c r="C24" s="53"/>
      <c r="D24" s="53"/>
    </row>
    <row r="25" spans="1:4" x14ac:dyDescent="0.25">
      <c r="A25" s="54"/>
      <c r="B25" s="53">
        <v>22</v>
      </c>
      <c r="C25" s="53">
        <v>1</v>
      </c>
      <c r="D25" s="53">
        <v>2</v>
      </c>
    </row>
    <row r="26" spans="1:4" x14ac:dyDescent="0.25">
      <c r="A26" s="54"/>
      <c r="B26" s="53"/>
      <c r="C26" s="53"/>
      <c r="D26" s="53"/>
    </row>
    <row r="27" spans="1:4" x14ac:dyDescent="0.25">
      <c r="A27" s="54"/>
      <c r="B27" s="2">
        <v>23</v>
      </c>
      <c r="C27" s="2">
        <v>0</v>
      </c>
      <c r="D27" s="2">
        <v>0</v>
      </c>
    </row>
    <row r="28" spans="1:4" x14ac:dyDescent="0.25">
      <c r="A28" s="54"/>
      <c r="B28" s="2">
        <v>24</v>
      </c>
      <c r="C28" s="2">
        <v>0</v>
      </c>
      <c r="D28" s="2">
        <v>0</v>
      </c>
    </row>
    <row r="29" spans="1:4" x14ac:dyDescent="0.25">
      <c r="A29" s="54"/>
      <c r="B29" s="2">
        <v>25</v>
      </c>
      <c r="C29" s="2">
        <v>0</v>
      </c>
      <c r="D29" s="2">
        <v>0</v>
      </c>
    </row>
    <row r="30" spans="1:4" x14ac:dyDescent="0.25">
      <c r="A30" s="54"/>
      <c r="B30" s="2">
        <v>26</v>
      </c>
      <c r="C30" s="2">
        <v>1</v>
      </c>
      <c r="D30" s="2">
        <v>0</v>
      </c>
    </row>
    <row r="31" spans="1:4" x14ac:dyDescent="0.25">
      <c r="A31" s="54"/>
      <c r="B31" s="2">
        <v>27</v>
      </c>
      <c r="C31" s="2">
        <v>0</v>
      </c>
      <c r="D31" s="2">
        <v>0</v>
      </c>
    </row>
    <row r="32" spans="1:4" x14ac:dyDescent="0.25">
      <c r="A32" s="54"/>
      <c r="B32" s="53">
        <v>28</v>
      </c>
      <c r="C32" s="53">
        <v>11</v>
      </c>
      <c r="D32" s="53">
        <v>3</v>
      </c>
    </row>
    <row r="33" spans="1:4" x14ac:dyDescent="0.25">
      <c r="A33" s="54"/>
      <c r="B33" s="53"/>
      <c r="C33" s="53"/>
      <c r="D33" s="53"/>
    </row>
    <row r="34" spans="1:4" x14ac:dyDescent="0.25">
      <c r="A34" s="54"/>
      <c r="B34" s="2">
        <v>29</v>
      </c>
      <c r="C34" s="2">
        <v>0</v>
      </c>
      <c r="D34" s="2">
        <v>0</v>
      </c>
    </row>
    <row r="35" spans="1:4" x14ac:dyDescent="0.25">
      <c r="A35" s="54"/>
      <c r="B35" s="2">
        <v>30</v>
      </c>
      <c r="C35" s="2">
        <v>0</v>
      </c>
      <c r="D35" s="2">
        <v>0</v>
      </c>
    </row>
    <row r="36" spans="1:4" x14ac:dyDescent="0.25">
      <c r="A36" s="54"/>
      <c r="B36" s="53">
        <v>31</v>
      </c>
      <c r="C36" s="53">
        <v>0</v>
      </c>
      <c r="D36" s="53">
        <v>0</v>
      </c>
    </row>
    <row r="37" spans="1:4" x14ac:dyDescent="0.25">
      <c r="A37" s="54"/>
      <c r="B37" s="53"/>
      <c r="C37" s="53"/>
      <c r="D37" s="53"/>
    </row>
    <row r="38" spans="1:4" x14ac:dyDescent="0.25">
      <c r="A38" s="54"/>
      <c r="B38" s="2">
        <v>32</v>
      </c>
      <c r="C38" s="2">
        <v>0</v>
      </c>
      <c r="D38" s="2">
        <v>0</v>
      </c>
    </row>
    <row r="39" spans="1:4" x14ac:dyDescent="0.25">
      <c r="A39" s="54"/>
      <c r="B39" s="2">
        <v>33</v>
      </c>
      <c r="C39" s="2">
        <v>0</v>
      </c>
      <c r="D39" s="2">
        <v>0</v>
      </c>
    </row>
    <row r="40" spans="1:4" x14ac:dyDescent="0.25">
      <c r="A40" s="54"/>
      <c r="B40" s="2">
        <v>34</v>
      </c>
      <c r="C40" s="2">
        <v>0</v>
      </c>
      <c r="D40" s="2">
        <v>0</v>
      </c>
    </row>
    <row r="41" spans="1:4" x14ac:dyDescent="0.25">
      <c r="A41" s="54"/>
      <c r="B41" s="2">
        <v>35</v>
      </c>
      <c r="C41" s="2">
        <v>0</v>
      </c>
      <c r="D41" s="2">
        <v>0</v>
      </c>
    </row>
    <row r="42" spans="1:4" x14ac:dyDescent="0.25">
      <c r="A42" s="54"/>
      <c r="B42" s="2">
        <v>36</v>
      </c>
      <c r="C42" s="2">
        <v>0</v>
      </c>
      <c r="D42" s="2">
        <v>0</v>
      </c>
    </row>
    <row r="43" spans="1:4" x14ac:dyDescent="0.25">
      <c r="A43" s="54"/>
      <c r="B43" s="2">
        <v>37</v>
      </c>
      <c r="C43" s="2">
        <v>0</v>
      </c>
      <c r="D43" s="2">
        <v>0</v>
      </c>
    </row>
    <row r="44" spans="1:4" x14ac:dyDescent="0.25">
      <c r="A44" s="54"/>
      <c r="B44" s="2">
        <v>38</v>
      </c>
      <c r="C44" s="2">
        <v>0</v>
      </c>
      <c r="D44" s="2">
        <v>0</v>
      </c>
    </row>
    <row r="45" spans="1:4" x14ac:dyDescent="0.25">
      <c r="A45" s="54"/>
      <c r="B45" s="2">
        <v>39</v>
      </c>
      <c r="C45" s="2">
        <v>0</v>
      </c>
      <c r="D45" s="2">
        <v>0</v>
      </c>
    </row>
    <row r="46" spans="1:4" x14ac:dyDescent="0.25">
      <c r="A46" s="54"/>
      <c r="B46" s="2">
        <v>40</v>
      </c>
      <c r="C46" s="2">
        <v>5</v>
      </c>
      <c r="D46" s="2">
        <v>1</v>
      </c>
    </row>
    <row r="47" spans="1:4" x14ac:dyDescent="0.25">
      <c r="A47" s="54"/>
      <c r="B47" s="2">
        <v>41</v>
      </c>
      <c r="C47" s="2">
        <v>0</v>
      </c>
      <c r="D47" s="2">
        <v>0</v>
      </c>
    </row>
    <row r="48" spans="1:4" x14ac:dyDescent="0.25">
      <c r="A48" s="54"/>
      <c r="B48" s="2">
        <v>42</v>
      </c>
      <c r="C48" s="2">
        <v>0</v>
      </c>
      <c r="D48" s="2">
        <v>0</v>
      </c>
    </row>
    <row r="49" spans="1:4" x14ac:dyDescent="0.25">
      <c r="A49" s="54"/>
      <c r="B49" s="2">
        <v>43</v>
      </c>
      <c r="C49" s="2">
        <v>0</v>
      </c>
      <c r="D49" s="2">
        <v>0</v>
      </c>
    </row>
    <row r="50" spans="1:4" x14ac:dyDescent="0.25">
      <c r="A50" s="54"/>
      <c r="B50" s="2">
        <v>44</v>
      </c>
      <c r="C50" s="2">
        <v>0</v>
      </c>
      <c r="D50" s="2">
        <v>0</v>
      </c>
    </row>
    <row r="51" spans="1:4" x14ac:dyDescent="0.25">
      <c r="A51" s="54"/>
      <c r="B51" s="2">
        <v>45</v>
      </c>
      <c r="C51" s="2">
        <v>1</v>
      </c>
      <c r="D51" s="2">
        <v>1</v>
      </c>
    </row>
    <row r="52" spans="1:4" x14ac:dyDescent="0.25">
      <c r="A52" s="54"/>
      <c r="B52" s="53">
        <v>46</v>
      </c>
      <c r="C52" s="53">
        <v>0</v>
      </c>
      <c r="D52" s="53">
        <v>0</v>
      </c>
    </row>
    <row r="53" spans="1:4" x14ac:dyDescent="0.25">
      <c r="A53" s="54"/>
      <c r="B53" s="53"/>
      <c r="C53" s="53"/>
      <c r="D53" s="53"/>
    </row>
    <row r="54" spans="1:4" x14ac:dyDescent="0.25">
      <c r="A54" s="54"/>
      <c r="B54" s="53">
        <v>47</v>
      </c>
      <c r="C54" s="53">
        <v>0</v>
      </c>
      <c r="D54" s="53">
        <v>0</v>
      </c>
    </row>
    <row r="55" spans="1:4" x14ac:dyDescent="0.25">
      <c r="A55" s="54"/>
      <c r="B55" s="53"/>
      <c r="C55" s="53"/>
      <c r="D55" s="53"/>
    </row>
    <row r="56" spans="1:4" x14ac:dyDescent="0.25">
      <c r="A56" s="54"/>
      <c r="B56" s="53"/>
      <c r="C56" s="53"/>
      <c r="D56" s="53"/>
    </row>
    <row r="57" spans="1:4" x14ac:dyDescent="0.25">
      <c r="A57" s="54"/>
      <c r="B57" s="53"/>
      <c r="C57" s="53"/>
      <c r="D57" s="53"/>
    </row>
    <row r="58" spans="1:4" x14ac:dyDescent="0.25">
      <c r="A58" s="54"/>
      <c r="B58" s="53">
        <v>48</v>
      </c>
      <c r="C58" s="53">
        <v>0</v>
      </c>
      <c r="D58" s="53">
        <v>0</v>
      </c>
    </row>
    <row r="59" spans="1:4" x14ac:dyDescent="0.25">
      <c r="A59" s="54"/>
      <c r="B59" s="53"/>
      <c r="C59" s="53"/>
      <c r="D59" s="53"/>
    </row>
    <row r="60" spans="1:4" x14ac:dyDescent="0.25">
      <c r="A60" s="54"/>
      <c r="B60" s="2">
        <v>49</v>
      </c>
      <c r="C60" s="2">
        <v>0</v>
      </c>
      <c r="D60" s="2">
        <v>0</v>
      </c>
    </row>
    <row r="61" spans="1:4" x14ac:dyDescent="0.25">
      <c r="A61" s="54"/>
      <c r="B61" s="2">
        <v>50</v>
      </c>
      <c r="C61" s="2">
        <v>2</v>
      </c>
      <c r="D61" s="2">
        <v>1</v>
      </c>
    </row>
    <row r="62" spans="1:4" x14ac:dyDescent="0.25">
      <c r="A62" s="54"/>
      <c r="B62" s="2">
        <v>51</v>
      </c>
      <c r="C62" s="2">
        <v>0</v>
      </c>
      <c r="D62" s="2">
        <v>0</v>
      </c>
    </row>
    <row r="63" spans="1:4" x14ac:dyDescent="0.25">
      <c r="A63" s="54"/>
      <c r="B63" s="2">
        <v>52</v>
      </c>
      <c r="C63" s="2">
        <v>0</v>
      </c>
      <c r="D63" s="2">
        <v>0</v>
      </c>
    </row>
    <row r="64" spans="1:4" x14ac:dyDescent="0.25">
      <c r="A64" s="54"/>
      <c r="B64" s="2">
        <v>53</v>
      </c>
      <c r="C64" s="2">
        <v>0</v>
      </c>
      <c r="D64" s="2">
        <v>0</v>
      </c>
    </row>
    <row r="65" spans="1:4" x14ac:dyDescent="0.25">
      <c r="A65" s="54"/>
      <c r="B65" s="2">
        <v>54</v>
      </c>
      <c r="C65" s="2">
        <v>0</v>
      </c>
      <c r="D65" s="2">
        <v>0</v>
      </c>
    </row>
    <row r="66" spans="1:4" x14ac:dyDescent="0.25">
      <c r="A66" s="54"/>
      <c r="B66" s="2">
        <v>55</v>
      </c>
      <c r="C66" s="2">
        <v>2</v>
      </c>
      <c r="D66" s="2">
        <v>0</v>
      </c>
    </row>
    <row r="67" spans="1:4" x14ac:dyDescent="0.25">
      <c r="A67" s="54"/>
      <c r="B67" s="2">
        <v>56</v>
      </c>
      <c r="C67" s="2">
        <v>0</v>
      </c>
      <c r="D67" s="2">
        <v>0</v>
      </c>
    </row>
    <row r="68" spans="1:4" x14ac:dyDescent="0.25">
      <c r="A68" s="54"/>
      <c r="B68" s="2">
        <v>57</v>
      </c>
      <c r="C68" s="2">
        <v>0</v>
      </c>
      <c r="D68" s="2">
        <v>0</v>
      </c>
    </row>
    <row r="69" spans="1:4" x14ac:dyDescent="0.25">
      <c r="A69" s="54"/>
      <c r="B69" s="2">
        <v>58</v>
      </c>
      <c r="C69" s="2">
        <v>0</v>
      </c>
      <c r="D69" s="2">
        <v>0</v>
      </c>
    </row>
    <row r="70" spans="1:4" x14ac:dyDescent="0.25">
      <c r="A70" s="55"/>
      <c r="B70" s="3">
        <v>59</v>
      </c>
      <c r="C70" s="2">
        <v>0</v>
      </c>
      <c r="D70" s="2">
        <v>0</v>
      </c>
    </row>
    <row r="71" spans="1:4" ht="15" customHeight="1" x14ac:dyDescent="0.25">
      <c r="A71" s="56" t="s">
        <v>40</v>
      </c>
      <c r="B71" s="53">
        <v>60</v>
      </c>
      <c r="C71" s="53">
        <v>1</v>
      </c>
      <c r="D71" s="53">
        <v>0</v>
      </c>
    </row>
    <row r="72" spans="1:4" x14ac:dyDescent="0.25">
      <c r="A72" s="54"/>
      <c r="B72" s="53"/>
      <c r="C72" s="53"/>
      <c r="D72" s="53"/>
    </row>
    <row r="73" spans="1:4" x14ac:dyDescent="0.25">
      <c r="A73" s="54"/>
      <c r="B73" s="53"/>
      <c r="C73" s="53"/>
      <c r="D73" s="53"/>
    </row>
    <row r="74" spans="1:4" x14ac:dyDescent="0.25">
      <c r="A74" s="54"/>
      <c r="B74" s="53"/>
      <c r="C74" s="53"/>
      <c r="D74" s="53"/>
    </row>
    <row r="75" spans="1:4" x14ac:dyDescent="0.25">
      <c r="A75" s="54"/>
      <c r="B75" s="53"/>
      <c r="C75" s="53"/>
      <c r="D75" s="53"/>
    </row>
    <row r="76" spans="1:4" x14ac:dyDescent="0.25">
      <c r="A76" s="54"/>
      <c r="B76" s="53"/>
      <c r="C76" s="53"/>
      <c r="D76" s="53"/>
    </row>
    <row r="77" spans="1:4" x14ac:dyDescent="0.25">
      <c r="A77" s="54"/>
      <c r="B77" s="53"/>
      <c r="C77" s="53"/>
      <c r="D77" s="53"/>
    </row>
    <row r="78" spans="1:4" x14ac:dyDescent="0.25">
      <c r="A78" s="54"/>
      <c r="B78" s="2">
        <v>61</v>
      </c>
      <c r="C78" s="2">
        <v>0</v>
      </c>
      <c r="D78" s="2">
        <v>0</v>
      </c>
    </row>
    <row r="79" spans="1:4" x14ac:dyDescent="0.25">
      <c r="A79" s="54"/>
      <c r="B79" s="2">
        <v>62</v>
      </c>
      <c r="C79" s="2">
        <v>0</v>
      </c>
      <c r="D79" s="2">
        <v>0</v>
      </c>
    </row>
    <row r="80" spans="1:4" x14ac:dyDescent="0.25">
      <c r="A80" s="54"/>
      <c r="B80" s="2">
        <v>63</v>
      </c>
      <c r="C80" s="2">
        <v>1</v>
      </c>
      <c r="D80" s="2">
        <v>1</v>
      </c>
    </row>
    <row r="81" spans="1:4" x14ac:dyDescent="0.25">
      <c r="A81" s="54"/>
      <c r="B81" s="2">
        <v>64</v>
      </c>
      <c r="C81" s="2">
        <v>0</v>
      </c>
      <c r="D81" s="2">
        <v>0</v>
      </c>
    </row>
    <row r="82" spans="1:4" x14ac:dyDescent="0.25">
      <c r="A82" s="54"/>
      <c r="B82" s="2">
        <v>65</v>
      </c>
      <c r="C82" s="2">
        <v>0</v>
      </c>
      <c r="D82" s="2">
        <v>0</v>
      </c>
    </row>
    <row r="83" spans="1:4" x14ac:dyDescent="0.25">
      <c r="A83" s="54"/>
      <c r="B83" s="2">
        <v>66</v>
      </c>
      <c r="C83" s="2">
        <v>0</v>
      </c>
      <c r="D83" s="2">
        <v>0</v>
      </c>
    </row>
    <row r="84" spans="1:4" x14ac:dyDescent="0.25">
      <c r="A84" s="54"/>
      <c r="B84" s="2">
        <v>67</v>
      </c>
      <c r="C84" s="2">
        <v>0</v>
      </c>
      <c r="D84" s="2">
        <v>0</v>
      </c>
    </row>
    <row r="85" spans="1:4" x14ac:dyDescent="0.25">
      <c r="A85" s="54"/>
      <c r="B85" s="2">
        <v>68</v>
      </c>
      <c r="C85" s="2">
        <v>0</v>
      </c>
      <c r="D85" s="2">
        <v>0</v>
      </c>
    </row>
    <row r="86" spans="1:4" x14ac:dyDescent="0.25">
      <c r="A86" s="54"/>
      <c r="B86" s="2">
        <v>69</v>
      </c>
      <c r="C86" s="2">
        <v>0</v>
      </c>
      <c r="D86" s="2">
        <v>0</v>
      </c>
    </row>
    <row r="87" spans="1:4" x14ac:dyDescent="0.25">
      <c r="A87" s="54"/>
      <c r="B87" s="53" t="s">
        <v>43</v>
      </c>
      <c r="C87" s="53">
        <v>1</v>
      </c>
      <c r="D87" s="53">
        <v>0</v>
      </c>
    </row>
    <row r="88" spans="1:4" x14ac:dyDescent="0.25">
      <c r="A88" s="54"/>
      <c r="B88" s="53"/>
      <c r="C88" s="53"/>
      <c r="D88" s="53"/>
    </row>
    <row r="89" spans="1:4" x14ac:dyDescent="0.25">
      <c r="A89" s="54"/>
      <c r="B89" s="53"/>
      <c r="C89" s="53"/>
      <c r="D89" s="53"/>
    </row>
    <row r="90" spans="1:4" x14ac:dyDescent="0.25">
      <c r="A90" s="54"/>
      <c r="B90" s="53"/>
      <c r="C90" s="53"/>
      <c r="D90" s="53"/>
    </row>
    <row r="91" spans="1:4" x14ac:dyDescent="0.25">
      <c r="A91" s="54"/>
      <c r="B91" s="2">
        <v>74</v>
      </c>
      <c r="C91" s="2">
        <v>0</v>
      </c>
      <c r="D91" s="2">
        <v>0</v>
      </c>
    </row>
    <row r="92" spans="1:4" x14ac:dyDescent="0.25">
      <c r="A92" s="54"/>
      <c r="B92" s="2">
        <v>75</v>
      </c>
      <c r="C92" s="2">
        <v>0</v>
      </c>
      <c r="D92" s="2">
        <v>0</v>
      </c>
    </row>
    <row r="93" spans="1:4" x14ac:dyDescent="0.25">
      <c r="A93" s="54"/>
      <c r="B93" s="2">
        <v>76</v>
      </c>
      <c r="C93" s="2">
        <v>0</v>
      </c>
      <c r="D93" s="2">
        <v>0</v>
      </c>
    </row>
    <row r="94" spans="1:4" x14ac:dyDescent="0.25">
      <c r="A94" s="54"/>
      <c r="B94" s="2">
        <v>77</v>
      </c>
      <c r="C94" s="2">
        <v>0</v>
      </c>
      <c r="D94" s="2">
        <v>0</v>
      </c>
    </row>
    <row r="95" spans="1:4" x14ac:dyDescent="0.25">
      <c r="A95" s="54"/>
      <c r="B95" s="2">
        <v>78</v>
      </c>
      <c r="C95" s="2">
        <v>0</v>
      </c>
      <c r="D95" s="2">
        <v>0</v>
      </c>
    </row>
    <row r="96" spans="1:4" x14ac:dyDescent="0.25">
      <c r="A96" s="54"/>
      <c r="B96" s="2">
        <v>79</v>
      </c>
      <c r="C96" s="2">
        <v>0</v>
      </c>
      <c r="D96" s="2">
        <v>0</v>
      </c>
    </row>
    <row r="97" spans="1:4" x14ac:dyDescent="0.25">
      <c r="A97" s="54"/>
      <c r="B97" s="2">
        <v>80</v>
      </c>
      <c r="C97" s="2">
        <v>0</v>
      </c>
      <c r="D97" s="2">
        <v>0</v>
      </c>
    </row>
    <row r="98" spans="1:4" x14ac:dyDescent="0.25">
      <c r="A98" s="54"/>
      <c r="B98" s="2">
        <v>81</v>
      </c>
      <c r="C98" s="2">
        <v>1</v>
      </c>
      <c r="D98" s="2">
        <v>0</v>
      </c>
    </row>
    <row r="99" spans="1:4" x14ac:dyDescent="0.25">
      <c r="A99" s="54"/>
      <c r="B99" s="2">
        <v>82</v>
      </c>
      <c r="C99" s="2">
        <v>0</v>
      </c>
      <c r="D99" s="2">
        <v>0</v>
      </c>
    </row>
    <row r="100" spans="1:4" x14ac:dyDescent="0.25">
      <c r="A100" s="54"/>
      <c r="B100" s="2">
        <v>83</v>
      </c>
      <c r="C100" s="2">
        <v>0</v>
      </c>
      <c r="D100" s="2">
        <v>0</v>
      </c>
    </row>
    <row r="101" spans="1:4" x14ac:dyDescent="0.25">
      <c r="A101" s="54"/>
      <c r="B101" s="2">
        <v>84</v>
      </c>
      <c r="C101" s="2">
        <v>1</v>
      </c>
      <c r="D101" s="2">
        <v>0</v>
      </c>
    </row>
    <row r="102" spans="1:4" x14ac:dyDescent="0.25">
      <c r="A102" s="54"/>
      <c r="B102" s="2">
        <v>85</v>
      </c>
      <c r="C102" s="2">
        <v>1</v>
      </c>
      <c r="D102" s="2">
        <v>0</v>
      </c>
    </row>
    <row r="103" spans="1:4" x14ac:dyDescent="0.25">
      <c r="A103" s="54"/>
      <c r="B103" s="2">
        <v>86</v>
      </c>
      <c r="C103" s="2">
        <v>0</v>
      </c>
      <c r="D103" s="2">
        <v>0</v>
      </c>
    </row>
    <row r="104" spans="1:4" x14ac:dyDescent="0.25">
      <c r="A104" s="54"/>
      <c r="B104" s="2">
        <v>87</v>
      </c>
      <c r="C104" s="2">
        <v>0</v>
      </c>
      <c r="D104" s="2">
        <v>0</v>
      </c>
    </row>
    <row r="105" spans="1:4" x14ac:dyDescent="0.25">
      <c r="A105" s="54"/>
      <c r="B105" s="2">
        <v>88</v>
      </c>
      <c r="C105" s="2">
        <v>0</v>
      </c>
      <c r="D105" s="2">
        <v>0</v>
      </c>
    </row>
    <row r="106" spans="1:4" x14ac:dyDescent="0.25">
      <c r="A106" s="54"/>
      <c r="B106" s="2">
        <v>89</v>
      </c>
      <c r="C106" s="2">
        <v>0</v>
      </c>
      <c r="D106" s="2">
        <v>0</v>
      </c>
    </row>
    <row r="107" spans="1:4" x14ac:dyDescent="0.25">
      <c r="A107" s="54"/>
      <c r="B107" s="2">
        <v>90</v>
      </c>
      <c r="C107" s="2">
        <v>0</v>
      </c>
      <c r="D107" s="2">
        <v>0</v>
      </c>
    </row>
    <row r="108" spans="1:4" x14ac:dyDescent="0.25">
      <c r="A108" s="54"/>
      <c r="B108" s="2">
        <v>91</v>
      </c>
      <c r="C108" s="2">
        <v>0</v>
      </c>
      <c r="D108" s="2">
        <v>0</v>
      </c>
    </row>
    <row r="109" spans="1:4" x14ac:dyDescent="0.25">
      <c r="A109" s="54"/>
      <c r="B109" s="2">
        <v>92</v>
      </c>
      <c r="C109" s="2">
        <v>0</v>
      </c>
      <c r="D109" s="2">
        <v>0</v>
      </c>
    </row>
    <row r="110" spans="1:4" x14ac:dyDescent="0.25">
      <c r="A110" s="54"/>
      <c r="B110" s="2">
        <v>93</v>
      </c>
      <c r="C110" s="2">
        <v>0</v>
      </c>
      <c r="D110" s="2">
        <v>0</v>
      </c>
    </row>
    <row r="111" spans="1:4" x14ac:dyDescent="0.25">
      <c r="A111" s="54"/>
      <c r="B111" s="2">
        <v>94</v>
      </c>
      <c r="C111" s="2">
        <v>0</v>
      </c>
      <c r="D111" s="2">
        <v>0</v>
      </c>
    </row>
    <row r="112" spans="1:4" x14ac:dyDescent="0.25">
      <c r="A112" s="54"/>
      <c r="B112" s="2">
        <v>95</v>
      </c>
      <c r="C112" s="2">
        <v>0</v>
      </c>
      <c r="D112" s="2">
        <v>0</v>
      </c>
    </row>
    <row r="113" spans="1:4" x14ac:dyDescent="0.25">
      <c r="A113" s="54"/>
      <c r="B113" s="2">
        <v>96</v>
      </c>
      <c r="C113" s="2">
        <v>0</v>
      </c>
      <c r="D113" s="2">
        <v>0</v>
      </c>
    </row>
    <row r="114" spans="1:4" x14ac:dyDescent="0.25">
      <c r="A114" s="54"/>
      <c r="B114" s="2">
        <v>97</v>
      </c>
      <c r="C114" s="2">
        <v>0</v>
      </c>
      <c r="D114" s="2">
        <v>0</v>
      </c>
    </row>
    <row r="115" spans="1:4" x14ac:dyDescent="0.25">
      <c r="A115" s="54"/>
      <c r="B115" s="2">
        <v>98</v>
      </c>
      <c r="C115" s="2">
        <v>0</v>
      </c>
      <c r="D115" s="2">
        <v>0</v>
      </c>
    </row>
    <row r="116" spans="1:4" x14ac:dyDescent="0.25">
      <c r="A116" s="54"/>
      <c r="B116" s="2">
        <v>99</v>
      </c>
      <c r="C116" s="2">
        <v>1</v>
      </c>
      <c r="D116" s="2">
        <v>0</v>
      </c>
    </row>
    <row r="117" spans="1:4" x14ac:dyDescent="0.25">
      <c r="A117" s="54"/>
      <c r="B117" s="2">
        <v>100</v>
      </c>
      <c r="C117" s="2">
        <v>1</v>
      </c>
      <c r="D117" s="2">
        <v>0</v>
      </c>
    </row>
    <row r="118" spans="1:4" x14ac:dyDescent="0.25">
      <c r="A118" s="54"/>
      <c r="B118" s="2">
        <v>101</v>
      </c>
      <c r="C118" s="2">
        <v>0</v>
      </c>
      <c r="D118" s="2">
        <v>0</v>
      </c>
    </row>
    <row r="119" spans="1:4" x14ac:dyDescent="0.25">
      <c r="A119" s="54"/>
      <c r="B119" s="2">
        <v>102</v>
      </c>
      <c r="C119" s="2">
        <v>0</v>
      </c>
      <c r="D119" s="2">
        <v>0</v>
      </c>
    </row>
    <row r="120" spans="1:4" x14ac:dyDescent="0.25">
      <c r="A120" s="54"/>
      <c r="B120" s="2">
        <v>103</v>
      </c>
      <c r="C120" s="2">
        <v>0</v>
      </c>
      <c r="D120" s="2">
        <v>0</v>
      </c>
    </row>
    <row r="121" spans="1:4" x14ac:dyDescent="0.25">
      <c r="A121" s="54"/>
      <c r="B121" s="2">
        <v>104</v>
      </c>
      <c r="C121" s="2">
        <v>0</v>
      </c>
      <c r="D121" s="2">
        <v>0</v>
      </c>
    </row>
    <row r="122" spans="1:4" x14ac:dyDescent="0.25">
      <c r="A122" s="54"/>
      <c r="B122" s="2">
        <v>105</v>
      </c>
      <c r="C122" s="2">
        <v>0</v>
      </c>
      <c r="D122" s="2">
        <v>0</v>
      </c>
    </row>
    <row r="123" spans="1:4" x14ac:dyDescent="0.25">
      <c r="A123" s="54"/>
      <c r="B123" s="2">
        <v>106</v>
      </c>
      <c r="C123" s="2">
        <v>0</v>
      </c>
      <c r="D123" s="2">
        <v>0</v>
      </c>
    </row>
    <row r="124" spans="1:4" x14ac:dyDescent="0.25">
      <c r="A124" s="54"/>
      <c r="B124" s="2">
        <v>107</v>
      </c>
      <c r="C124" s="2">
        <v>0</v>
      </c>
      <c r="D124" s="2">
        <v>0</v>
      </c>
    </row>
    <row r="125" spans="1:4" x14ac:dyDescent="0.25">
      <c r="A125" s="54"/>
      <c r="B125" s="2">
        <v>108</v>
      </c>
      <c r="C125" s="2">
        <v>0</v>
      </c>
      <c r="D125" s="2">
        <v>0</v>
      </c>
    </row>
    <row r="126" spans="1:4" x14ac:dyDescent="0.25">
      <c r="A126" s="54"/>
      <c r="B126" s="2">
        <v>109</v>
      </c>
      <c r="C126" s="2">
        <v>0</v>
      </c>
      <c r="D126" s="2">
        <v>0</v>
      </c>
    </row>
    <row r="127" spans="1:4" x14ac:dyDescent="0.25">
      <c r="A127" s="54"/>
      <c r="B127" s="2">
        <v>110</v>
      </c>
      <c r="C127" s="2">
        <v>0</v>
      </c>
      <c r="D127" s="2">
        <v>0</v>
      </c>
    </row>
    <row r="128" spans="1:4" x14ac:dyDescent="0.25">
      <c r="A128" s="54"/>
      <c r="B128" s="2">
        <v>111</v>
      </c>
      <c r="C128" s="2">
        <v>0</v>
      </c>
      <c r="D128" s="2">
        <v>0</v>
      </c>
    </row>
    <row r="129" spans="1:4" x14ac:dyDescent="0.25">
      <c r="A129" s="54"/>
      <c r="B129" s="2">
        <v>112</v>
      </c>
      <c r="C129" s="2">
        <v>0</v>
      </c>
      <c r="D129" s="2">
        <v>0</v>
      </c>
    </row>
    <row r="130" spans="1:4" ht="15" customHeight="1" x14ac:dyDescent="0.25">
      <c r="A130" s="54" t="s">
        <v>41</v>
      </c>
      <c r="B130" s="53">
        <v>113</v>
      </c>
      <c r="C130" s="53">
        <v>0</v>
      </c>
      <c r="D130" s="53">
        <v>0</v>
      </c>
    </row>
    <row r="131" spans="1:4" x14ac:dyDescent="0.25">
      <c r="A131" s="54"/>
      <c r="B131" s="53"/>
      <c r="C131" s="53"/>
      <c r="D131" s="53"/>
    </row>
    <row r="132" spans="1:4" x14ac:dyDescent="0.25">
      <c r="A132" s="54"/>
      <c r="B132" s="53"/>
      <c r="C132" s="53"/>
      <c r="D132" s="53"/>
    </row>
    <row r="133" spans="1:4" x14ac:dyDescent="0.25">
      <c r="A133" s="54"/>
      <c r="B133" s="53"/>
      <c r="C133" s="53"/>
      <c r="D133" s="53"/>
    </row>
    <row r="134" spans="1:4" x14ac:dyDescent="0.25">
      <c r="A134" s="54"/>
      <c r="B134" s="53"/>
      <c r="C134" s="53"/>
      <c r="D134" s="53"/>
    </row>
    <row r="135" spans="1:4" x14ac:dyDescent="0.25">
      <c r="A135" s="54"/>
      <c r="B135" s="2">
        <v>114</v>
      </c>
      <c r="C135" s="2">
        <v>0</v>
      </c>
      <c r="D135" s="2">
        <v>0</v>
      </c>
    </row>
    <row r="136" spans="1:4" x14ac:dyDescent="0.25">
      <c r="A136" s="54"/>
      <c r="B136" s="2">
        <v>115</v>
      </c>
      <c r="C136" s="2">
        <v>0</v>
      </c>
      <c r="D136" s="2">
        <v>0</v>
      </c>
    </row>
  </sheetData>
  <mergeCells count="82">
    <mergeCell ref="EG3:EK3"/>
    <mergeCell ref="BG3:BH3"/>
    <mergeCell ref="BI3:BL3"/>
    <mergeCell ref="BM3:BN3"/>
    <mergeCell ref="BZ3:CF3"/>
    <mergeCell ref="CP3:CS3"/>
    <mergeCell ref="AB3:AC3"/>
    <mergeCell ref="AD3:AE3"/>
    <mergeCell ref="AF3:AG3"/>
    <mergeCell ref="AM3:AN3"/>
    <mergeCell ref="AQ3:AR3"/>
    <mergeCell ref="EG1:EK1"/>
    <mergeCell ref="P2:S2"/>
    <mergeCell ref="Z2:AA2"/>
    <mergeCell ref="AB2:AC2"/>
    <mergeCell ref="AD2:AE2"/>
    <mergeCell ref="AF2:AG2"/>
    <mergeCell ref="AM2:AN2"/>
    <mergeCell ref="AQ2:AR2"/>
    <mergeCell ref="BG2:BH2"/>
    <mergeCell ref="BI2:BL2"/>
    <mergeCell ref="BM2:BN2"/>
    <mergeCell ref="BZ2:CF2"/>
    <mergeCell ref="CP2:CS2"/>
    <mergeCell ref="EG2:EK2"/>
    <mergeCell ref="BG1:BH1"/>
    <mergeCell ref="BI1:BL1"/>
    <mergeCell ref="BM1:BN1"/>
    <mergeCell ref="BZ1:CF1"/>
    <mergeCell ref="CP1:CS1"/>
    <mergeCell ref="AB1:AC1"/>
    <mergeCell ref="AD1:AE1"/>
    <mergeCell ref="AF1:AG1"/>
    <mergeCell ref="AM1:AN1"/>
    <mergeCell ref="AQ1:AR1"/>
    <mergeCell ref="P1:S1"/>
    <mergeCell ref="Z1:AA1"/>
    <mergeCell ref="P3:S3"/>
    <mergeCell ref="Z3:AA3"/>
    <mergeCell ref="C32:C33"/>
    <mergeCell ref="D32:D33"/>
    <mergeCell ref="C23:C24"/>
    <mergeCell ref="D23:D24"/>
    <mergeCell ref="C21:C22"/>
    <mergeCell ref="D21:D22"/>
    <mergeCell ref="D9:D12"/>
    <mergeCell ref="C19:C20"/>
    <mergeCell ref="D19:D20"/>
    <mergeCell ref="D25:D26"/>
    <mergeCell ref="B32:B33"/>
    <mergeCell ref="B36:B37"/>
    <mergeCell ref="B52:B53"/>
    <mergeCell ref="B54:B57"/>
    <mergeCell ref="D58:D59"/>
    <mergeCell ref="D54:D57"/>
    <mergeCell ref="C36:C37"/>
    <mergeCell ref="D36:D37"/>
    <mergeCell ref="C52:C53"/>
    <mergeCell ref="D52:D53"/>
    <mergeCell ref="A2:A20"/>
    <mergeCell ref="C9:C12"/>
    <mergeCell ref="B71:B77"/>
    <mergeCell ref="A71:A129"/>
    <mergeCell ref="C87:C90"/>
    <mergeCell ref="A21:A70"/>
    <mergeCell ref="B23:B24"/>
    <mergeCell ref="B25:B26"/>
    <mergeCell ref="C25:C26"/>
    <mergeCell ref="B58:B59"/>
    <mergeCell ref="B9:B12"/>
    <mergeCell ref="B19:B20"/>
    <mergeCell ref="B87:B90"/>
    <mergeCell ref="B21:B22"/>
    <mergeCell ref="C54:C57"/>
    <mergeCell ref="C58:C59"/>
    <mergeCell ref="B130:B134"/>
    <mergeCell ref="A130:A136"/>
    <mergeCell ref="C130:C134"/>
    <mergeCell ref="D130:D134"/>
    <mergeCell ref="C71:C77"/>
    <mergeCell ref="D71:D77"/>
    <mergeCell ref="D87:D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Impressum</vt:lpstr>
      <vt:lpstr>data</vt:lpstr>
      <vt:lpstr>graphics</vt:lpstr>
      <vt:lpstr>data!Nyomtatási_cím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Gergő</dc:creator>
  <cp:lastModifiedBy>István Bartha</cp:lastModifiedBy>
  <cp:lastPrinted>2024-07-30T22:22:17Z</cp:lastPrinted>
  <dcterms:created xsi:type="dcterms:W3CDTF">2015-06-05T18:17:20Z</dcterms:created>
  <dcterms:modified xsi:type="dcterms:W3CDTF">2024-08-13T20:11:47Z</dcterms:modified>
</cp:coreProperties>
</file>